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3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ustafasogutlutafa/Downloads/"/>
    </mc:Choice>
  </mc:AlternateContent>
  <xr:revisionPtr revIDLastSave="0" documentId="8_{93D9A74E-54BE-4CA2-88F2-9760ADB08CBD}" xr6:coauthVersionLast="47" xr6:coauthVersionMax="47" xr10:uidLastSave="{00000000-0000-0000-0000-000000000000}"/>
  <bookViews>
    <workbookView xWindow="0" yWindow="500" windowWidth="60160" windowHeight="33340" xr2:uid="{00000000-000D-0000-FFFF-FFFF00000000}"/>
  </bookViews>
  <sheets>
    <sheet name="Sayfa1" sheetId="1" r:id="rId1"/>
    <sheet name="Sayfa2" sheetId="2" r:id="rId2"/>
    <sheet name="Sayfa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6" i="1" l="1"/>
  <c r="N10" i="1"/>
  <c r="F70" i="1"/>
  <c r="F47" i="1"/>
  <c r="F26" i="1"/>
  <c r="F19" i="1"/>
  <c r="F12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<sst xmlns="http://schemas.openxmlformats.org/spreadsheetml/2006/main" count="153" uniqueCount="144">
  <si>
    <t>İSTANBUL BAROSU
OCAK 2025 -20 EKİM 2025 
GELİR GİDER TABLOSU</t>
  </si>
  <si>
    <t>20 Ekim 2025 tarihi itibariyle İstanbul Barosu banka hesabı mevcudu</t>
  </si>
  <si>
    <t>BARO GELİRLERİ</t>
  </si>
  <si>
    <t>BARO GİDERLERİ</t>
  </si>
  <si>
    <t>Giriş Kesenekleri ve Diğer Gelirler</t>
  </si>
  <si>
    <t>Dergi Abonelik Bağışı</t>
  </si>
  <si>
    <t>Personel Giderleri</t>
  </si>
  <si>
    <t>Prof.Av.İbrahim Özden Kaboğlu Kitap Bağışı</t>
  </si>
  <si>
    <t>Ücretler</t>
  </si>
  <si>
    <t>Giriş Keseneği Gelirleri</t>
  </si>
  <si>
    <t>Sosyal Yardımlar</t>
  </si>
  <si>
    <t>Aidat (Yeniden giriş ve nakiller)</t>
  </si>
  <si>
    <t>Tazminatlar</t>
  </si>
  <si>
    <t>TBB giriş keseneği</t>
  </si>
  <si>
    <t>SGK İşveren Payı</t>
  </si>
  <si>
    <t>Çay ocağı kira geliri</t>
  </si>
  <si>
    <t>Personel tamamlayıcı sağlık sigortası bedeli ve yemek bedeli</t>
  </si>
  <si>
    <t>Kadıköy dükkan kira geliri</t>
  </si>
  <si>
    <t>Kanlıca Baro Bahçe kira geliri</t>
  </si>
  <si>
    <t>Diğer Personeller Giderleri</t>
  </si>
  <si>
    <t>Bakırköy Ada Cafe kira geliri</t>
  </si>
  <si>
    <t>Bakırköy  Temizlik Hizmetleri</t>
  </si>
  <si>
    <t>Para Cezaları şikayet</t>
  </si>
  <si>
    <t>Çağlayan Adliyesi Temizlik  Hizmeti Gideri</t>
  </si>
  <si>
    <t>Bağışlar</t>
  </si>
  <si>
    <t>Anadolu Adliyesi Temizlik Hizmet Giderleri</t>
  </si>
  <si>
    <t>Vekalet Pulu Ödeneği</t>
  </si>
  <si>
    <t>Güvenlik Personeli Hizmet Giderleri (BARO)</t>
  </si>
  <si>
    <t>Fotokopi Bağışı</t>
  </si>
  <si>
    <t>Balmumcu Güvenlik Hizmeti Giderleri</t>
  </si>
  <si>
    <t>Geçmiş Yıllar Gecikme Zammı</t>
  </si>
  <si>
    <t>Cari 1. Dönem Gecikme Zammı</t>
  </si>
  <si>
    <t>Dışarıdan Sağlanan Fayda ve Hizmetler</t>
  </si>
  <si>
    <t>Cari 2. Dönem Gecikme Zammı</t>
  </si>
  <si>
    <t>Enerji, yakıt ve su giderleri</t>
  </si>
  <si>
    <t>SGK rapor iadesi</t>
  </si>
  <si>
    <t>Bakım ve onarım giderleri</t>
  </si>
  <si>
    <t>Diğer Gelirler</t>
  </si>
  <si>
    <t>Haberleşme giderleri</t>
  </si>
  <si>
    <t>İşbankası Logolu Kredi kartı primi</t>
  </si>
  <si>
    <t>Müşavirlik giderleri</t>
  </si>
  <si>
    <t>Genel Kurul Stand Bedeli</t>
  </si>
  <si>
    <t>Eğitim Giderleri TBB Katkı Payı</t>
  </si>
  <si>
    <t>Dışarıdan alınan diğer hizmetler</t>
  </si>
  <si>
    <t>2025 Yılı  Avukatlık Ortaklığı Giriş Keseneği Gelirleri</t>
  </si>
  <si>
    <t>Dışarıya yaptırılan diğer işler</t>
  </si>
  <si>
    <t>2025 Yılı Avukatlık Ortaklığı Aidat Gelirleri</t>
  </si>
  <si>
    <t>Bilgsayar proğramları yazılım ücretleri/destek hizmetleri</t>
  </si>
  <si>
    <t>2025 Yılı  Avukatlık Ortaklığı TBB Gelirleri</t>
  </si>
  <si>
    <t>Adliye giderleri (Bakırköy Adliyesi ve ve diğer adliyeler)</t>
  </si>
  <si>
    <t>Servis giderleri (Baro payı)</t>
  </si>
  <si>
    <t>Aidat Gelirleri</t>
  </si>
  <si>
    <t>Geçmiş Yıl  Avukatlık Ortaklığı Aidat Tahsilatı</t>
  </si>
  <si>
    <t>Çağlayan Adliye Giderleri</t>
  </si>
  <si>
    <t>Cari Yıl Avukatlık Ortaklığı Aidat Tahsilatı</t>
  </si>
  <si>
    <t>Çağlayan Adliyesi ikram edilen su giderleri</t>
  </si>
  <si>
    <t>Geçmiş Yıl Aidat Tahsilatı</t>
  </si>
  <si>
    <t>Çağlayan adliyesi için diğer giderler</t>
  </si>
  <si>
    <t>2025 Yılı Aidat Tahsilatı</t>
  </si>
  <si>
    <t>Balmumcu Sosyal Tesisleri Giderleri</t>
  </si>
  <si>
    <t>Genel Kurul Cezası Tahsilatı</t>
  </si>
  <si>
    <t>Anadolu Adliyesi Giderleri</t>
  </si>
  <si>
    <t>DİĞER GELİRLER</t>
  </si>
  <si>
    <t>Anadolu Adliyesi ikram edilen su giderleri</t>
  </si>
  <si>
    <t>SGK İndirim Geliri</t>
  </si>
  <si>
    <t>Anadolu Adliyesi için diğer giderler</t>
  </si>
  <si>
    <t>Asgari Ücret Teşvik Geliri</t>
  </si>
  <si>
    <t>Çeşitli Giderler</t>
  </si>
  <si>
    <t>FAİZ GELİRLERİ</t>
  </si>
  <si>
    <t>Toplantı, Misafir, Adli Yıl Açılış Giderleri</t>
  </si>
  <si>
    <t>Mevduat Faizleri</t>
  </si>
  <si>
    <t>TBB Kesenek ve Ölüm Yardımı Gideri</t>
  </si>
  <si>
    <t>Kültür Merkezi Giderleri</t>
  </si>
  <si>
    <t>KAMBİYO KARLARI</t>
  </si>
  <si>
    <t>Genel Kurul Giderleri</t>
  </si>
  <si>
    <t>Kur Farkları</t>
  </si>
  <si>
    <t>Yayınlar</t>
  </si>
  <si>
    <t>Komisyonlar-Merkezler İçin Giderler</t>
  </si>
  <si>
    <t>DİĞER OLAĞANDIŞI GELİR VE KARLAR</t>
  </si>
  <si>
    <t>Büro Giderleri (bilgi işlem malzemeleri, toner, kırtasiye, matbua, zabıt kağıdı vb)</t>
  </si>
  <si>
    <t>Diğer Olağandışı Gelirler</t>
  </si>
  <si>
    <t xml:space="preserve">Araçlar bakım yakıt HGS ve otopark giderleri </t>
  </si>
  <si>
    <t>TBB Araç Bağışı</t>
  </si>
  <si>
    <t>Sigorta Giderleri</t>
  </si>
  <si>
    <t>İlam-İcra gelirleri</t>
  </si>
  <si>
    <t>Dava, İcra ve Noter Giderleri</t>
  </si>
  <si>
    <t>Uluslararası  Üyelikler Abonelik ve Aidat Giderleri</t>
  </si>
  <si>
    <t>Ruhsat Töreni Giderleri</t>
  </si>
  <si>
    <t>Ciltleme -Tabela -Afiş Giderleri</t>
  </si>
  <si>
    <t>Kullanılan Su ve Meşrubat Giderleri (merkez)</t>
  </si>
  <si>
    <t xml:space="preserve">Toplantı Plaket Giderleri </t>
  </si>
  <si>
    <t>Nakliye Giderleri</t>
  </si>
  <si>
    <t>Gider Yazılan Küçük Demirbaşlar (Baro)</t>
  </si>
  <si>
    <t>Diğer çeşitli giderler</t>
  </si>
  <si>
    <t>Vergi Resim ve Harçlar</t>
  </si>
  <si>
    <t>Emlak, Çevre Temizlik ve Damga Vergileri</t>
  </si>
  <si>
    <t>Banka Komisyon Giderleri</t>
  </si>
  <si>
    <t>Banka Pos Komisyon Giderleri</t>
  </si>
  <si>
    <t>Banka Komisyonları</t>
  </si>
  <si>
    <t>STAJ EĞİTİM MERKEZİ GİDERLERİ</t>
  </si>
  <si>
    <t>(Elektrik, yakıt, haberleşme, misafir vd giderler)</t>
  </si>
  <si>
    <t>Toplantı Giderleri</t>
  </si>
  <si>
    <t>Ders ve İnternet Ücretleri</t>
  </si>
  <si>
    <t xml:space="preserve">Güvenlik Hizmet Giderleri </t>
  </si>
  <si>
    <t>Staj Egitim Temizlik Hizmeti</t>
  </si>
  <si>
    <t>Terkin Edilen Demirbaş -İç Temaslar</t>
  </si>
  <si>
    <t>Büro Giderleri (ikram, matbuat, toner, kırtasiye vd giderleri)</t>
  </si>
  <si>
    <t>Diğer Çeşitli Giderler (Su vb)</t>
  </si>
  <si>
    <t>Damga Vergisi</t>
  </si>
  <si>
    <t>TOPLAM BARO ve SEM GİDERLERİ</t>
  </si>
  <si>
    <t>TOPLAM BARO GELİRİ</t>
  </si>
  <si>
    <t>CMK GİDERLERİ</t>
  </si>
  <si>
    <t>CMK GELİRLERİ</t>
  </si>
  <si>
    <t>TBB'den gelen ödenek</t>
  </si>
  <si>
    <t>CMK  Temizlik Hizmetleri (Bakırköy, Nurol, Kartal)</t>
  </si>
  <si>
    <t>CMK Kira Giderleri</t>
  </si>
  <si>
    <t>Geçmiş senelerden devreden Baro ve Adli Yardım borçları</t>
  </si>
  <si>
    <t>Adliyeler Arası Servis CMK Payı</t>
  </si>
  <si>
    <t>Silivri Ring/Taksim-Silivri/Kadıköy-Silivri / Kartal-Söğütlüçeşme sevis gideri</t>
  </si>
  <si>
    <t>Bilgisayar Program Yazılım/Destek Giderleri</t>
  </si>
  <si>
    <t xml:space="preserve">Güvenlik Hizmeti Giderleri </t>
  </si>
  <si>
    <t>Diğer Giderler (Büro giderleri, kırtasiye giderleri dahil)</t>
  </si>
  <si>
    <t>CMK GİDERLERİ TOPLAMI</t>
  </si>
  <si>
    <t>CMK GELİRLERİ TOPLAMI</t>
  </si>
  <si>
    <t>CMK  Hesaplarına ilişkin açıklama</t>
  </si>
  <si>
    <t>CMK'nın İstanbul Barosu'ndan aldığı borç</t>
  </si>
  <si>
    <t>CMK nın adli yardımdan aldığı borç</t>
  </si>
  <si>
    <t>ADLİ YARDIM GİDERLERİ</t>
  </si>
  <si>
    <t>ADLİ YARDIM GELİRLERİ</t>
  </si>
  <si>
    <t>Güvenlik hizmet giderleri</t>
  </si>
  <si>
    <t>Faiz Geliri</t>
  </si>
  <si>
    <t>Avukatlık Ücreti Ödemeleri</t>
  </si>
  <si>
    <t>Yasa Geregi Bağışlar</t>
  </si>
  <si>
    <t>Adli Yardım  Temizlik Hizmeti Gideri (Merkez)</t>
  </si>
  <si>
    <t>Adliyeler arası servis adli yardım payı</t>
  </si>
  <si>
    <t>Bilgisayar program yazılım/destek giderleri</t>
  </si>
  <si>
    <t>Kira Giderleri</t>
  </si>
  <si>
    <t>Diğer Giderler (Büro giderleri ve diğer giderler)</t>
  </si>
  <si>
    <t>ADLİ YARDIM GİDERLERİ TOPLAMI</t>
  </si>
  <si>
    <t>ADLİ YARDIM GELİRLERİ TOPLAMI</t>
  </si>
  <si>
    <t>Adli Yardım  Hesaplarına ilişkin açıklama</t>
  </si>
  <si>
    <t>Adli Yardımın Barodan almış olduğu borç</t>
  </si>
  <si>
    <t>Ödenenecek Av.Ücreti</t>
  </si>
  <si>
    <t>Adli Yardımın CMK ya verdiği borç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</si>
</sst>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₺_-;\-* #,##0.00\ _₺_-;_-* &quot;-&quot;??\ _₺_-;_-@_-"/>
    <numFmt numFmtId="165" formatCode="#,##0.00_ ;\-#,##0.00\ "/>
  </numFmts>
  <fonts count="12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8"/>
      <color theme="1"/>
      <name val="Calibri (Gövde)"/>
      <charset val="162"/>
    </font>
    <font>
      <b/>
      <sz val="11"/>
      <name val="Calibri"/>
      <family val="2"/>
      <scheme val="minor"/>
    </font>
    <font>
      <b/>
      <sz val="11"/>
      <color theme="0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 (Gövde)"/>
      <charset val="162"/>
    </font>
  </fonts>
  <fills count="12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0">
    <xf numFmtId="0" fontId="0" fillId="0" borderId="0" xfId="0"/>
    <xf numFmtId="4" fontId="4" fillId="0" borderId="0" xfId="0" applyNumberFormat="1" applyFont="1"/>
    <xf numFmtId="0" fontId="4" fillId="0" borderId="0" xfId="0" applyFont="1"/>
    <xf numFmtId="0" fontId="5" fillId="0" borderId="0" xfId="0" applyFont="1"/>
    <xf numFmtId="4" fontId="5" fillId="0" borderId="0" xfId="0" applyNumberFormat="1" applyFont="1"/>
    <xf numFmtId="164" fontId="4" fillId="0" borderId="0" xfId="0" applyNumberFormat="1" applyFont="1"/>
    <xf numFmtId="0" fontId="0" fillId="0" borderId="1" xfId="0" applyBorder="1"/>
    <xf numFmtId="0" fontId="5" fillId="0" borderId="0" xfId="0" applyFont="1" applyBorder="1"/>
    <xf numFmtId="4" fontId="4" fillId="0" borderId="0" xfId="0" applyNumberFormat="1" applyFont="1" applyBorder="1"/>
    <xf numFmtId="49" fontId="4" fillId="0" borderId="0" xfId="0" applyNumberFormat="1" applyFont="1" applyBorder="1"/>
    <xf numFmtId="0" fontId="4" fillId="0" borderId="0" xfId="0" applyFont="1" applyBorder="1"/>
    <xf numFmtId="4" fontId="5" fillId="0" borderId="0" xfId="0" applyNumberFormat="1" applyFont="1" applyBorder="1"/>
    <xf numFmtId="49" fontId="8" fillId="2" borderId="4" xfId="0" applyNumberFormat="1" applyFont="1" applyFill="1" applyBorder="1"/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/>
    <xf numFmtId="4" fontId="4" fillId="3" borderId="0" xfId="0" applyNumberFormat="1" applyFont="1" applyFill="1" applyBorder="1"/>
    <xf numFmtId="49" fontId="4" fillId="3" borderId="0" xfId="0" applyNumberFormat="1" applyFont="1" applyFill="1" applyBorder="1"/>
    <xf numFmtId="0" fontId="4" fillId="3" borderId="0" xfId="0" applyFont="1" applyFill="1" applyBorder="1"/>
    <xf numFmtId="0" fontId="4" fillId="3" borderId="11" xfId="0" applyFont="1" applyFill="1" applyBorder="1"/>
    <xf numFmtId="4" fontId="4" fillId="3" borderId="12" xfId="0" applyNumberFormat="1" applyFont="1" applyFill="1" applyBorder="1"/>
    <xf numFmtId="0" fontId="4" fillId="3" borderId="12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4" fillId="4" borderId="9" xfId="0" applyFont="1" applyFill="1" applyBorder="1"/>
    <xf numFmtId="0" fontId="4" fillId="4" borderId="10" xfId="0" applyFont="1" applyFill="1" applyBorder="1"/>
    <xf numFmtId="4" fontId="5" fillId="4" borderId="10" xfId="0" applyNumberFormat="1" applyFont="1" applyFill="1" applyBorder="1"/>
    <xf numFmtId="4" fontId="4" fillId="4" borderId="10" xfId="0" applyNumberFormat="1" applyFont="1" applyFill="1" applyBorder="1"/>
    <xf numFmtId="4" fontId="4" fillId="4" borderId="0" xfId="0" applyNumberFormat="1" applyFont="1" applyFill="1" applyBorder="1"/>
    <xf numFmtId="0" fontId="4" fillId="4" borderId="0" xfId="0" applyFont="1" applyFill="1" applyBorder="1"/>
    <xf numFmtId="0" fontId="4" fillId="4" borderId="11" xfId="0" applyFont="1" applyFill="1" applyBorder="1"/>
    <xf numFmtId="49" fontId="4" fillId="4" borderId="12" xfId="0" applyNumberFormat="1" applyFont="1" applyFill="1" applyBorder="1"/>
    <xf numFmtId="4" fontId="4" fillId="4" borderId="12" xfId="0" applyNumberFormat="1" applyFont="1" applyFill="1" applyBorder="1"/>
    <xf numFmtId="0" fontId="4" fillId="4" borderId="13" xfId="0" applyFont="1" applyFill="1" applyBorder="1"/>
    <xf numFmtId="0" fontId="4" fillId="4" borderId="12" xfId="0" applyFont="1" applyFill="1" applyBorder="1"/>
    <xf numFmtId="4" fontId="4" fillId="4" borderId="13" xfId="0" applyNumberFormat="1" applyFont="1" applyFill="1" applyBorder="1"/>
    <xf numFmtId="0" fontId="4" fillId="4" borderId="6" xfId="0" applyFont="1" applyFill="1" applyBorder="1"/>
    <xf numFmtId="0" fontId="4" fillId="4" borderId="7" xfId="0" applyFont="1" applyFill="1" applyBorder="1"/>
    <xf numFmtId="49" fontId="4" fillId="4" borderId="7" xfId="0" applyNumberFormat="1" applyFont="1" applyFill="1" applyBorder="1"/>
    <xf numFmtId="4" fontId="4" fillId="4" borderId="7" xfId="0" applyNumberFormat="1" applyFont="1" applyFill="1" applyBorder="1"/>
    <xf numFmtId="4" fontId="4" fillId="4" borderId="8" xfId="0" applyNumberFormat="1" applyFont="1" applyFill="1" applyBorder="1"/>
    <xf numFmtId="0" fontId="5" fillId="4" borderId="12" xfId="0" applyFont="1" applyFill="1" applyBorder="1"/>
    <xf numFmtId="4" fontId="5" fillId="4" borderId="12" xfId="0" applyNumberFormat="1" applyFont="1" applyFill="1" applyBorder="1"/>
    <xf numFmtId="0" fontId="5" fillId="4" borderId="8" xfId="0" applyFont="1" applyFill="1" applyBorder="1"/>
    <xf numFmtId="0" fontId="4" fillId="4" borderId="8" xfId="0" applyFont="1" applyFill="1" applyBorder="1"/>
    <xf numFmtId="0" fontId="5" fillId="4" borderId="10" xfId="0" applyFont="1" applyFill="1" applyBorder="1"/>
    <xf numFmtId="49" fontId="5" fillId="5" borderId="3" xfId="0" applyNumberFormat="1" applyFont="1" applyFill="1" applyBorder="1"/>
    <xf numFmtId="0" fontId="5" fillId="5" borderId="4" xfId="0" applyFont="1" applyFill="1" applyBorder="1"/>
    <xf numFmtId="4" fontId="5" fillId="5" borderId="2" xfId="0" applyNumberFormat="1" applyFont="1" applyFill="1" applyBorder="1"/>
    <xf numFmtId="49" fontId="4" fillId="5" borderId="3" xfId="0" applyNumberFormat="1" applyFont="1" applyFill="1" applyBorder="1"/>
    <xf numFmtId="4" fontId="4" fillId="5" borderId="4" xfId="0" applyNumberFormat="1" applyFont="1" applyFill="1" applyBorder="1"/>
    <xf numFmtId="4" fontId="4" fillId="5" borderId="2" xfId="0" applyNumberFormat="1" applyFont="1" applyFill="1" applyBorder="1"/>
    <xf numFmtId="0" fontId="5" fillId="5" borderId="3" xfId="0" applyFont="1" applyFill="1" applyBorder="1"/>
    <xf numFmtId="4" fontId="5" fillId="5" borderId="4" xfId="0" applyNumberFormat="1" applyFont="1" applyFill="1" applyBorder="1"/>
    <xf numFmtId="4" fontId="5" fillId="5" borderId="5" xfId="0" applyNumberFormat="1" applyFont="1" applyFill="1" applyBorder="1"/>
    <xf numFmtId="0" fontId="6" fillId="6" borderId="6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4" fillId="6" borderId="9" xfId="0" applyFont="1" applyFill="1" applyBorder="1"/>
    <xf numFmtId="49" fontId="5" fillId="6" borderId="0" xfId="0" applyNumberFormat="1" applyFont="1" applyFill="1" applyBorder="1"/>
    <xf numFmtId="0" fontId="5" fillId="6" borderId="0" xfId="0" applyFont="1" applyFill="1" applyBorder="1"/>
    <xf numFmtId="4" fontId="5" fillId="6" borderId="10" xfId="0" applyNumberFormat="1" applyFont="1" applyFill="1" applyBorder="1"/>
    <xf numFmtId="0" fontId="4" fillId="6" borderId="10" xfId="0" applyFont="1" applyFill="1" applyBorder="1"/>
    <xf numFmtId="4" fontId="4" fillId="6" borderId="2" xfId="0" applyNumberFormat="1" applyFont="1" applyFill="1" applyBorder="1"/>
    <xf numFmtId="4" fontId="4" fillId="6" borderId="0" xfId="0" applyNumberFormat="1" applyFont="1" applyFill="1" applyBorder="1"/>
    <xf numFmtId="49" fontId="4" fillId="6" borderId="0" xfId="0" applyNumberFormat="1" applyFont="1" applyFill="1" applyBorder="1"/>
    <xf numFmtId="4" fontId="4" fillId="6" borderId="10" xfId="0" applyNumberFormat="1" applyFont="1" applyFill="1" applyBorder="1"/>
    <xf numFmtId="0" fontId="4" fillId="6" borderId="0" xfId="0" applyFont="1" applyFill="1" applyBorder="1"/>
    <xf numFmtId="0" fontId="4" fillId="6" borderId="11" xfId="0" applyFont="1" applyFill="1" applyBorder="1"/>
    <xf numFmtId="49" fontId="4" fillId="6" borderId="12" xfId="0" applyNumberFormat="1" applyFont="1" applyFill="1" applyBorder="1"/>
    <xf numFmtId="4" fontId="4" fillId="6" borderId="12" xfId="0" applyNumberFormat="1" applyFont="1" applyFill="1" applyBorder="1"/>
    <xf numFmtId="0" fontId="4" fillId="6" borderId="13" xfId="0" applyFont="1" applyFill="1" applyBorder="1"/>
    <xf numFmtId="0" fontId="4" fillId="6" borderId="6" xfId="0" applyFont="1" applyFill="1" applyBorder="1"/>
    <xf numFmtId="49" fontId="4" fillId="6" borderId="7" xfId="0" applyNumberFormat="1" applyFont="1" applyFill="1" applyBorder="1"/>
    <xf numFmtId="4" fontId="4" fillId="6" borderId="7" xfId="0" applyNumberFormat="1" applyFont="1" applyFill="1" applyBorder="1"/>
    <xf numFmtId="4" fontId="4" fillId="6" borderId="8" xfId="0" applyNumberFormat="1" applyFont="1" applyFill="1" applyBorder="1"/>
    <xf numFmtId="0" fontId="4" fillId="6" borderId="12" xfId="0" applyFont="1" applyFill="1" applyBorder="1"/>
    <xf numFmtId="0" fontId="4" fillId="6" borderId="7" xfId="0" applyFont="1" applyFill="1" applyBorder="1"/>
    <xf numFmtId="0" fontId="4" fillId="6" borderId="8" xfId="0" applyFont="1" applyFill="1" applyBorder="1"/>
    <xf numFmtId="4" fontId="5" fillId="6" borderId="0" xfId="0" applyNumberFormat="1" applyFont="1" applyFill="1" applyBorder="1"/>
    <xf numFmtId="49" fontId="7" fillId="7" borderId="6" xfId="0" applyNumberFormat="1" applyFont="1" applyFill="1" applyBorder="1"/>
    <xf numFmtId="4" fontId="7" fillId="7" borderId="7" xfId="0" applyNumberFormat="1" applyFont="1" applyFill="1" applyBorder="1"/>
    <xf numFmtId="4" fontId="7" fillId="7" borderId="2" xfId="0" applyNumberFormat="1" applyFont="1" applyFill="1" applyBorder="1"/>
    <xf numFmtId="49" fontId="7" fillId="7" borderId="14" xfId="0" applyNumberFormat="1" applyFont="1" applyFill="1" applyBorder="1"/>
    <xf numFmtId="0" fontId="7" fillId="7" borderId="7" xfId="0" applyFont="1" applyFill="1" applyBorder="1"/>
    <xf numFmtId="0" fontId="5" fillId="7" borderId="14" xfId="0" applyFont="1" applyFill="1" applyBorder="1"/>
    <xf numFmtId="49" fontId="4" fillId="8" borderId="2" xfId="0" applyNumberFormat="1" applyFont="1" applyFill="1" applyBorder="1"/>
    <xf numFmtId="4" fontId="4" fillId="8" borderId="2" xfId="0" applyNumberFormat="1" applyFont="1" applyFill="1" applyBorder="1"/>
    <xf numFmtId="49" fontId="4" fillId="8" borderId="9" xfId="0" applyNumberFormat="1" applyFont="1" applyFill="1" applyBorder="1"/>
    <xf numFmtId="49" fontId="4" fillId="8" borderId="11" xfId="0" applyNumberFormat="1" applyFont="1" applyFill="1" applyBorder="1"/>
    <xf numFmtId="0" fontId="4" fillId="8" borderId="2" xfId="0" applyFont="1" applyFill="1" applyBorder="1"/>
    <xf numFmtId="165" fontId="4" fillId="8" borderId="2" xfId="1" applyNumberFormat="1" applyFont="1" applyFill="1" applyBorder="1"/>
    <xf numFmtId="0" fontId="4" fillId="8" borderId="3" xfId="0" applyFont="1" applyFill="1" applyBorder="1"/>
    <xf numFmtId="4" fontId="4" fillId="8" borderId="4" xfId="0" applyNumberFormat="1" applyFont="1" applyFill="1" applyBorder="1"/>
    <xf numFmtId="4" fontId="4" fillId="8" borderId="5" xfId="0" applyNumberFormat="1" applyFont="1" applyFill="1" applyBorder="1"/>
    <xf numFmtId="0" fontId="4" fillId="8" borderId="4" xfId="0" applyFont="1" applyFill="1" applyBorder="1"/>
    <xf numFmtId="0" fontId="4" fillId="8" borderId="5" xfId="0" applyFont="1" applyFill="1" applyBorder="1"/>
    <xf numFmtId="0" fontId="4" fillId="2" borderId="3" xfId="0" applyFont="1" applyFill="1" applyBorder="1"/>
    <xf numFmtId="0" fontId="9" fillId="2" borderId="4" xfId="0" applyFont="1" applyFill="1" applyBorder="1"/>
    <xf numFmtId="4" fontId="8" fillId="2" borderId="4" xfId="0" applyNumberFormat="1" applyFont="1" applyFill="1" applyBorder="1"/>
    <xf numFmtId="4" fontId="8" fillId="2" borderId="2" xfId="0" applyNumberFormat="1" applyFont="1" applyFill="1" applyBorder="1"/>
    <xf numFmtId="0" fontId="8" fillId="2" borderId="4" xfId="0" applyFont="1" applyFill="1" applyBorder="1"/>
    <xf numFmtId="4" fontId="8" fillId="2" borderId="5" xfId="0" applyNumberFormat="1" applyFont="1" applyFill="1" applyBorder="1"/>
    <xf numFmtId="0" fontId="9" fillId="2" borderId="3" xfId="0" applyFont="1" applyFill="1" applyBorder="1"/>
    <xf numFmtId="4" fontId="4" fillId="8" borderId="14" xfId="0" applyNumberFormat="1" applyFont="1" applyFill="1" applyBorder="1"/>
    <xf numFmtId="4" fontId="4" fillId="8" borderId="15" xfId="0" applyNumberFormat="1" applyFont="1" applyFill="1" applyBorder="1"/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4" fontId="4" fillId="0" borderId="0" xfId="0" applyNumberFormat="1" applyFont="1" applyFill="1" applyBorder="1"/>
    <xf numFmtId="4" fontId="4" fillId="0" borderId="0" xfId="0" applyNumberFormat="1" applyFont="1" applyFill="1"/>
    <xf numFmtId="0" fontId="5" fillId="0" borderId="0" xfId="0" applyFont="1" applyFill="1" applyBorder="1"/>
    <xf numFmtId="4" fontId="5" fillId="0" borderId="0" xfId="0" applyNumberFormat="1" applyFont="1" applyFill="1" applyBorder="1"/>
    <xf numFmtId="0" fontId="6" fillId="9" borderId="6" xfId="0" applyFont="1" applyFill="1" applyBorder="1" applyAlignment="1">
      <alignment horizontal="center" vertical="center" wrapText="1"/>
    </xf>
    <xf numFmtId="0" fontId="6" fillId="9" borderId="7" xfId="0" applyFont="1" applyFill="1" applyBorder="1" applyAlignment="1">
      <alignment horizontal="center" vertical="center" wrapText="1"/>
    </xf>
    <xf numFmtId="0" fontId="6" fillId="9" borderId="8" xfId="0" applyFont="1" applyFill="1" applyBorder="1" applyAlignment="1">
      <alignment horizontal="center" vertical="center" wrapText="1"/>
    </xf>
    <xf numFmtId="0" fontId="6" fillId="9" borderId="9" xfId="0" applyFont="1" applyFill="1" applyBorder="1" applyAlignment="1">
      <alignment horizontal="center" vertical="center" wrapText="1"/>
    </xf>
    <xf numFmtId="0" fontId="6" fillId="10" borderId="3" xfId="0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6" fillId="9" borderId="12" xfId="0" applyFont="1" applyFill="1" applyBorder="1" applyAlignment="1">
      <alignment horizontal="center" vertical="center" wrapText="1"/>
    </xf>
    <xf numFmtId="0" fontId="10" fillId="9" borderId="12" xfId="0" applyFont="1" applyFill="1" applyBorder="1" applyAlignment="1">
      <alignment horizontal="left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0" fillId="0" borderId="0" xfId="0" applyBorder="1"/>
    <xf numFmtId="0" fontId="0" fillId="3" borderId="10" xfId="0" applyFill="1" applyBorder="1"/>
    <xf numFmtId="4" fontId="4" fillId="3" borderId="9" xfId="0" applyNumberFormat="1" applyFont="1" applyFill="1" applyBorder="1"/>
    <xf numFmtId="0" fontId="0" fillId="3" borderId="0" xfId="0" applyFill="1" applyBorder="1"/>
    <xf numFmtId="4" fontId="4" fillId="3" borderId="11" xfId="0" applyNumberFormat="1" applyFont="1" applyFill="1" applyBorder="1"/>
    <xf numFmtId="0" fontId="0" fillId="3" borderId="13" xfId="0" applyFill="1" applyBorder="1"/>
    <xf numFmtId="0" fontId="6" fillId="11" borderId="6" xfId="0" applyFont="1" applyFill="1" applyBorder="1" applyAlignment="1">
      <alignment horizontal="center" vertical="center" wrapText="1"/>
    </xf>
    <xf numFmtId="0" fontId="6" fillId="11" borderId="7" xfId="0" applyFont="1" applyFill="1" applyBorder="1" applyAlignment="1">
      <alignment horizontal="center" vertical="center" wrapText="1"/>
    </xf>
    <xf numFmtId="0" fontId="6" fillId="11" borderId="8" xfId="0" applyFont="1" applyFill="1" applyBorder="1" applyAlignment="1">
      <alignment horizontal="center" vertical="center" wrapText="1"/>
    </xf>
    <xf numFmtId="49" fontId="5" fillId="11" borderId="9" xfId="0" applyNumberFormat="1" applyFont="1" applyFill="1" applyBorder="1"/>
    <xf numFmtId="0" fontId="4" fillId="11" borderId="0" xfId="0" applyFont="1" applyFill="1" applyBorder="1"/>
    <xf numFmtId="49" fontId="4" fillId="11" borderId="9" xfId="0" applyNumberFormat="1" applyFont="1" applyFill="1" applyBorder="1"/>
    <xf numFmtId="49" fontId="4" fillId="11" borderId="0" xfId="0" applyNumberFormat="1" applyFont="1" applyFill="1" applyBorder="1"/>
    <xf numFmtId="4" fontId="4" fillId="11" borderId="0" xfId="0" applyNumberFormat="1" applyFont="1" applyFill="1" applyBorder="1"/>
    <xf numFmtId="49" fontId="4" fillId="11" borderId="11" xfId="0" applyNumberFormat="1" applyFont="1" applyFill="1" applyBorder="1"/>
    <xf numFmtId="49" fontId="4" fillId="11" borderId="12" xfId="0" applyNumberFormat="1" applyFont="1" applyFill="1" applyBorder="1"/>
    <xf numFmtId="4" fontId="4" fillId="11" borderId="12" xfId="0" applyNumberFormat="1" applyFont="1" applyFill="1" applyBorder="1"/>
    <xf numFmtId="0" fontId="4" fillId="11" borderId="12" xfId="0" applyFont="1" applyFill="1" applyBorder="1"/>
    <xf numFmtId="4" fontId="4" fillId="3" borderId="6" xfId="0" applyNumberFormat="1" applyFont="1" applyFill="1" applyBorder="1"/>
    <xf numFmtId="4" fontId="4" fillId="3" borderId="7" xfId="0" applyNumberFormat="1" applyFont="1" applyFill="1" applyBorder="1"/>
    <xf numFmtId="0" fontId="4" fillId="3" borderId="7" xfId="0" applyFont="1" applyFill="1" applyBorder="1"/>
    <xf numFmtId="0" fontId="0" fillId="3" borderId="8" xfId="0" applyFill="1" applyBorder="1"/>
    <xf numFmtId="0" fontId="4" fillId="11" borderId="10" xfId="0" applyFont="1" applyFill="1" applyBorder="1"/>
    <xf numFmtId="0" fontId="0" fillId="11" borderId="10" xfId="0" applyFill="1" applyBorder="1"/>
    <xf numFmtId="0" fontId="5" fillId="11" borderId="10" xfId="0" applyFont="1" applyFill="1" applyBorder="1"/>
    <xf numFmtId="0" fontId="4" fillId="11" borderId="13" xfId="0" applyFont="1" applyFill="1" applyBorder="1"/>
    <xf numFmtId="0" fontId="5" fillId="3" borderId="6" xfId="0" applyFont="1" applyFill="1" applyBorder="1"/>
    <xf numFmtId="0" fontId="5" fillId="3" borderId="9" xfId="0" applyFont="1" applyFill="1" applyBorder="1"/>
    <xf numFmtId="0" fontId="4" fillId="3" borderId="6" xfId="0" applyFont="1" applyFill="1" applyBorder="1"/>
    <xf numFmtId="164" fontId="4" fillId="3" borderId="0" xfId="1" applyFont="1" applyFill="1" applyBorder="1"/>
    <xf numFmtId="4" fontId="5" fillId="3" borderId="9" xfId="0" applyNumberFormat="1" applyFont="1" applyFill="1" applyBorder="1"/>
    <xf numFmtId="164" fontId="4" fillId="3" borderId="0" xfId="0" applyNumberFormat="1" applyFont="1" applyFill="1" applyBorder="1"/>
    <xf numFmtId="4" fontId="4" fillId="11" borderId="6" xfId="0" applyNumberFormat="1" applyFont="1" applyFill="1" applyBorder="1"/>
    <xf numFmtId="0" fontId="4" fillId="11" borderId="7" xfId="0" applyFont="1" applyFill="1" applyBorder="1"/>
    <xf numFmtId="0" fontId="4" fillId="11" borderId="8" xfId="0" applyFont="1" applyFill="1" applyBorder="1"/>
    <xf numFmtId="0" fontId="4" fillId="11" borderId="9" xfId="0" applyFont="1" applyFill="1" applyBorder="1"/>
    <xf numFmtId="4" fontId="5" fillId="11" borderId="0" xfId="0" applyNumberFormat="1" applyFont="1" applyFill="1" applyBorder="1"/>
    <xf numFmtId="0" fontId="4" fillId="11" borderId="11" xfId="0" applyFont="1" applyFill="1" applyBorder="1"/>
    <xf numFmtId="0" fontId="0" fillId="11" borderId="13" xfId="0" applyFill="1" applyBorder="1"/>
    <xf numFmtId="0" fontId="4" fillId="11" borderId="6" xfId="0" applyFont="1" applyFill="1" applyBorder="1"/>
    <xf numFmtId="164" fontId="4" fillId="11" borderId="10" xfId="1" applyFont="1" applyFill="1" applyBorder="1"/>
    <xf numFmtId="164" fontId="4" fillId="11" borderId="13" xfId="1" applyFont="1" applyFill="1" applyBorder="1"/>
    <xf numFmtId="4" fontId="9" fillId="2" borderId="3" xfId="0" applyNumberFormat="1" applyFont="1" applyFill="1" applyBorder="1"/>
    <xf numFmtId="0" fontId="8" fillId="2" borderId="3" xfId="0" applyFont="1" applyFill="1" applyBorder="1"/>
    <xf numFmtId="164" fontId="8" fillId="2" borderId="5" xfId="1" applyFont="1" applyFill="1" applyBorder="1"/>
    <xf numFmtId="0" fontId="7" fillId="5" borderId="3" xfId="0" applyFont="1" applyFill="1" applyBorder="1"/>
    <xf numFmtId="0" fontId="7" fillId="5" borderId="4" xfId="0" applyFont="1" applyFill="1" applyBorder="1"/>
    <xf numFmtId="4" fontId="7" fillId="5" borderId="2" xfId="0" applyNumberFormat="1" applyFont="1" applyFill="1" applyBorder="1"/>
    <xf numFmtId="4" fontId="5" fillId="5" borderId="3" xfId="0" applyNumberFormat="1" applyFont="1" applyFill="1" applyBorder="1"/>
    <xf numFmtId="0" fontId="4" fillId="5" borderId="4" xfId="0" applyFont="1" applyFill="1" applyBorder="1"/>
    <xf numFmtId="164" fontId="4" fillId="8" borderId="2" xfId="1" applyFont="1" applyFill="1" applyBorder="1"/>
    <xf numFmtId="0" fontId="6" fillId="9" borderId="0" xfId="0" applyFont="1" applyFill="1" applyBorder="1" applyAlignment="1">
      <alignment horizontal="center" vertical="center" wrapText="1"/>
    </xf>
    <xf numFmtId="4" fontId="7" fillId="10" borderId="2" xfId="0" applyNumberFormat="1" applyFont="1" applyFill="1" applyBorder="1"/>
    <xf numFmtId="0" fontId="4" fillId="9" borderId="7" xfId="0" applyFont="1" applyFill="1" applyBorder="1"/>
    <xf numFmtId="0" fontId="10" fillId="9" borderId="7" xfId="0" applyFont="1" applyFill="1" applyBorder="1" applyAlignment="1">
      <alignment horizontal="left" vertical="center" wrapText="1"/>
    </xf>
    <xf numFmtId="0" fontId="11" fillId="9" borderId="0" xfId="0" applyFont="1" applyFill="1" applyBorder="1" applyAlignment="1">
      <alignment horizontal="center" vertical="center" wrapText="1"/>
    </xf>
    <xf numFmtId="0" fontId="7" fillId="3" borderId="4" xfId="0" applyFont="1" applyFill="1" applyBorder="1"/>
    <xf numFmtId="0" fontId="4" fillId="0" borderId="0" xfId="0" applyFont="1" applyFill="1"/>
    <xf numFmtId="0" fontId="5" fillId="0" borderId="0" xfId="0" applyFont="1" applyFill="1"/>
    <xf numFmtId="165" fontId="4" fillId="0" borderId="0" xfId="1" applyNumberFormat="1" applyFont="1" applyFill="1"/>
    <xf numFmtId="4" fontId="5" fillId="0" borderId="0" xfId="0" applyNumberFormat="1" applyFont="1" applyFill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6" fillId="0" borderId="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49" fontId="4" fillId="0" borderId="18" xfId="0" applyNumberFormat="1" applyFont="1" applyBorder="1"/>
    <xf numFmtId="0" fontId="0" fillId="0" borderId="19" xfId="0" applyBorder="1"/>
    <xf numFmtId="49" fontId="2" fillId="0" borderId="18" xfId="0" applyNumberFormat="1" applyFont="1" applyBorder="1"/>
    <xf numFmtId="0" fontId="3" fillId="0" borderId="18" xfId="0" applyFont="1" applyBorder="1"/>
    <xf numFmtId="0" fontId="4" fillId="0" borderId="18" xfId="0" applyFont="1" applyBorder="1"/>
    <xf numFmtId="0" fontId="0" fillId="0" borderId="20" xfId="0" applyBorder="1"/>
    <xf numFmtId="0" fontId="4" fillId="0" borderId="21" xfId="0" applyFont="1" applyBorder="1"/>
    <xf numFmtId="4" fontId="4" fillId="0" borderId="21" xfId="0" applyNumberFormat="1" applyFont="1" applyBorder="1"/>
    <xf numFmtId="164" fontId="4" fillId="0" borderId="21" xfId="0" applyNumberFormat="1" applyFont="1" applyBorder="1"/>
    <xf numFmtId="0" fontId="0" fillId="0" borderId="21" xfId="0" applyBorder="1"/>
    <xf numFmtId="0" fontId="0" fillId="0" borderId="22" xfId="0" applyBorder="1"/>
    <xf numFmtId="0" fontId="0" fillId="0" borderId="0" xfId="0" applyBorder="1" applyAlignment="1">
      <alignment horizontal="center"/>
    </xf>
    <xf numFmtId="0" fontId="0" fillId="0" borderId="19" xfId="0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0" fillId="10" borderId="4" xfId="0" applyFont="1" applyFill="1" applyBorder="1" applyAlignment="1">
      <alignment horizontal="left" vertical="center" wrapText="1"/>
    </xf>
  </cellXfs>
  <cellStyles count="2">
    <cellStyle name="Normal" xfId="0" builtinId="0"/>
    <cellStyle name="Virgül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38"/>
  <sheetViews>
    <sheetView tabSelected="1" topLeftCell="A27" zoomScale="89" zoomScaleNormal="89" workbookViewId="0">
      <selection activeCell="D55" sqref="D55"/>
    </sheetView>
  </sheetViews>
  <sheetFormatPr defaultColWidth="8.85546875" defaultRowHeight="15"/>
  <cols>
    <col min="1" max="1" width="2.42578125" customWidth="1"/>
    <col min="2" max="2" width="2.140625" style="2" customWidth="1"/>
    <col min="3" max="3" width="3.28515625" style="2" customWidth="1"/>
    <col min="4" max="4" width="61.28515625" style="2" customWidth="1"/>
    <col min="5" max="5" width="12.28515625" style="2" customWidth="1"/>
    <col min="6" max="6" width="13.42578125" style="2" customWidth="1"/>
    <col min="7" max="7" width="13.7109375" style="2" customWidth="1"/>
    <col min="8" max="8" width="2.42578125" style="2" customWidth="1"/>
    <col min="9" max="9" width="3.28515625" style="2" customWidth="1"/>
    <col min="10" max="10" width="2" style="2" customWidth="1"/>
    <col min="11" max="11" width="2.28515625" style="2" customWidth="1"/>
    <col min="12" max="12" width="34.85546875" style="2" customWidth="1"/>
    <col min="13" max="13" width="17.28515625" style="1" customWidth="1"/>
    <col min="14" max="14" width="16.28515625" customWidth="1"/>
    <col min="15" max="15" width="4.28515625" customWidth="1"/>
    <col min="16" max="16" width="3.28515625" customWidth="1"/>
  </cols>
  <sheetData>
    <row r="1" spans="1:16" ht="17.100000000000001" customHeight="1">
      <c r="A1" s="189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190"/>
    </row>
    <row r="2" spans="1:16" ht="137.1" customHeight="1">
      <c r="A2" s="191"/>
      <c r="B2" s="205" t="e" vm="1">
        <v>#VALUE!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6"/>
    </row>
    <row r="3" spans="1:16" ht="95.1" customHeight="1">
      <c r="A3" s="191"/>
      <c r="B3" s="207" t="s">
        <v>0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8"/>
    </row>
    <row r="4" spans="1:16" ht="9" customHeight="1">
      <c r="A4" s="191"/>
      <c r="B4" s="118"/>
      <c r="C4" s="119"/>
      <c r="D4" s="181"/>
      <c r="E4" s="182"/>
      <c r="F4" s="182"/>
      <c r="G4" s="182"/>
      <c r="H4" s="119"/>
      <c r="I4" s="119"/>
      <c r="J4" s="119"/>
      <c r="K4" s="119"/>
      <c r="L4" s="119"/>
      <c r="M4" s="119"/>
      <c r="N4" s="119"/>
      <c r="O4" s="120"/>
      <c r="P4" s="193"/>
    </row>
    <row r="5" spans="1:16" ht="15" customHeight="1">
      <c r="A5" s="191"/>
      <c r="B5" s="121"/>
      <c r="C5" s="122"/>
      <c r="D5" s="209" t="s">
        <v>1</v>
      </c>
      <c r="E5" s="209"/>
      <c r="F5" s="209"/>
      <c r="G5" s="180">
        <v>44550320.130000003</v>
      </c>
      <c r="H5" s="183"/>
      <c r="I5" s="179"/>
      <c r="J5" s="179"/>
      <c r="K5" s="179"/>
      <c r="L5" s="179"/>
      <c r="M5" s="179"/>
      <c r="N5" s="179"/>
      <c r="O5" s="123"/>
      <c r="P5" s="193"/>
    </row>
    <row r="6" spans="1:16" ht="9" customHeight="1">
      <c r="A6" s="191"/>
      <c r="B6" s="124"/>
      <c r="C6" s="125"/>
      <c r="D6" s="126"/>
      <c r="E6" s="126"/>
      <c r="F6" s="126"/>
      <c r="G6" s="126"/>
      <c r="H6" s="125"/>
      <c r="I6" s="125"/>
      <c r="J6" s="125"/>
      <c r="K6" s="125"/>
      <c r="L6" s="125"/>
      <c r="M6" s="125"/>
      <c r="N6" s="125"/>
      <c r="O6" s="127"/>
      <c r="P6" s="193"/>
    </row>
    <row r="7" spans="1:16" ht="9" customHeight="1">
      <c r="A7" s="191"/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3"/>
    </row>
    <row r="8" spans="1:16" ht="15.95" customHeight="1">
      <c r="A8" s="191"/>
      <c r="B8" s="25"/>
      <c r="C8" s="26"/>
      <c r="D8" s="26"/>
      <c r="E8" s="26"/>
      <c r="F8" s="26"/>
      <c r="G8" s="26"/>
      <c r="H8" s="27"/>
      <c r="I8" s="112"/>
      <c r="J8" s="13"/>
      <c r="K8" s="14"/>
      <c r="L8" s="184" t="s">
        <v>2</v>
      </c>
      <c r="M8" s="14"/>
      <c r="N8" s="14"/>
      <c r="O8" s="15"/>
      <c r="P8" s="193"/>
    </row>
    <row r="9" spans="1:16" ht="15" customHeight="1">
      <c r="A9" s="191"/>
      <c r="B9" s="28"/>
      <c r="C9" s="61"/>
      <c r="D9" s="62"/>
      <c r="E9" s="62"/>
      <c r="F9" s="62"/>
      <c r="G9" s="63"/>
      <c r="H9" s="29"/>
      <c r="I9" s="112"/>
      <c r="J9" s="16"/>
      <c r="K9" s="134"/>
      <c r="L9" s="135"/>
      <c r="M9" s="135"/>
      <c r="N9" s="136"/>
      <c r="O9" s="17"/>
      <c r="P9" s="193"/>
    </row>
    <row r="10" spans="1:16" ht="17.100000000000001" customHeight="1">
      <c r="A10" s="194"/>
      <c r="B10" s="30"/>
      <c r="C10" s="64"/>
      <c r="D10" s="52" t="s">
        <v>3</v>
      </c>
      <c r="E10" s="53"/>
      <c r="F10" s="53"/>
      <c r="G10" s="54">
        <v>189784152.06000006</v>
      </c>
      <c r="H10" s="31"/>
      <c r="I10" s="113"/>
      <c r="J10" s="18"/>
      <c r="K10" s="137"/>
      <c r="L10" s="52" t="s">
        <v>4</v>
      </c>
      <c r="M10" s="53"/>
      <c r="N10" s="54">
        <f>SUM(M11:M35)</f>
        <v>152704442.02000001</v>
      </c>
      <c r="O10" s="129"/>
      <c r="P10" s="195"/>
    </row>
    <row r="11" spans="1:16">
      <c r="A11" s="194"/>
      <c r="B11" s="30"/>
      <c r="C11" s="64"/>
      <c r="D11" s="65"/>
      <c r="E11" s="66"/>
      <c r="F11" s="66"/>
      <c r="G11" s="67"/>
      <c r="H11" s="31"/>
      <c r="I11" s="113"/>
      <c r="J11" s="18"/>
      <c r="K11" s="137"/>
      <c r="L11" s="92" t="s">
        <v>5</v>
      </c>
      <c r="M11" s="93">
        <v>10000</v>
      </c>
      <c r="N11" s="150"/>
      <c r="O11" s="129"/>
      <c r="P11" s="195"/>
    </row>
    <row r="12" spans="1:16">
      <c r="A12" s="196"/>
      <c r="B12" s="30"/>
      <c r="C12" s="64"/>
      <c r="D12" s="86" t="s">
        <v>6</v>
      </c>
      <c r="E12" s="87"/>
      <c r="F12" s="88">
        <f>SUM(E13:E17)</f>
        <v>107161542.97</v>
      </c>
      <c r="G12" s="68"/>
      <c r="H12" s="33"/>
      <c r="I12" s="114"/>
      <c r="J12" s="130"/>
      <c r="K12" s="137"/>
      <c r="L12" s="92" t="s">
        <v>7</v>
      </c>
      <c r="M12" s="93">
        <v>24800</v>
      </c>
      <c r="N12" s="150"/>
      <c r="O12" s="129"/>
      <c r="P12" s="195"/>
    </row>
    <row r="13" spans="1:16">
      <c r="A13" s="194"/>
      <c r="B13" s="30"/>
      <c r="C13" s="64"/>
      <c r="D13" s="92" t="s">
        <v>8</v>
      </c>
      <c r="E13" s="93">
        <v>63941799.469999999</v>
      </c>
      <c r="F13" s="70"/>
      <c r="G13" s="68"/>
      <c r="H13" s="31"/>
      <c r="I13" s="113"/>
      <c r="J13" s="18"/>
      <c r="K13" s="139"/>
      <c r="L13" s="92" t="s">
        <v>9</v>
      </c>
      <c r="M13" s="93">
        <v>5392346.3100000005</v>
      </c>
      <c r="N13" s="150"/>
      <c r="O13" s="129"/>
      <c r="P13" s="195"/>
    </row>
    <row r="14" spans="1:16">
      <c r="A14" s="194"/>
      <c r="B14" s="30"/>
      <c r="C14" s="64"/>
      <c r="D14" s="92" t="s">
        <v>10</v>
      </c>
      <c r="E14" s="93">
        <v>13916303.439999999</v>
      </c>
      <c r="F14" s="70"/>
      <c r="G14" s="68"/>
      <c r="H14" s="31"/>
      <c r="I14" s="113"/>
      <c r="J14" s="18"/>
      <c r="K14" s="139"/>
      <c r="L14" s="92" t="s">
        <v>11</v>
      </c>
      <c r="M14" s="93">
        <v>1411218.25</v>
      </c>
      <c r="N14" s="150"/>
      <c r="O14" s="129"/>
      <c r="P14" s="195"/>
    </row>
    <row r="15" spans="1:16">
      <c r="A15" s="194"/>
      <c r="B15" s="30"/>
      <c r="C15" s="64"/>
      <c r="D15" s="92" t="s">
        <v>12</v>
      </c>
      <c r="E15" s="93">
        <v>1646532.5999999999</v>
      </c>
      <c r="F15" s="70"/>
      <c r="G15" s="68"/>
      <c r="H15" s="31"/>
      <c r="I15" s="113"/>
      <c r="J15" s="18"/>
      <c r="K15" s="139"/>
      <c r="L15" s="92" t="s">
        <v>13</v>
      </c>
      <c r="M15" s="93">
        <v>941591.12</v>
      </c>
      <c r="N15" s="150"/>
      <c r="O15" s="129"/>
      <c r="P15" s="195"/>
    </row>
    <row r="16" spans="1:16">
      <c r="A16" s="194"/>
      <c r="B16" s="30"/>
      <c r="C16" s="64"/>
      <c r="D16" s="92" t="s">
        <v>14</v>
      </c>
      <c r="E16" s="93">
        <v>18255294.390000001</v>
      </c>
      <c r="F16" s="70"/>
      <c r="G16" s="68"/>
      <c r="H16" s="31"/>
      <c r="I16" s="113"/>
      <c r="J16" s="18"/>
      <c r="K16" s="139"/>
      <c r="L16" s="92" t="s">
        <v>15</v>
      </c>
      <c r="M16" s="93">
        <v>83050</v>
      </c>
      <c r="N16" s="150"/>
      <c r="O16" s="129"/>
      <c r="P16" s="195"/>
    </row>
    <row r="17" spans="1:16">
      <c r="A17" s="194"/>
      <c r="B17" s="30"/>
      <c r="C17" s="64"/>
      <c r="D17" s="92" t="s">
        <v>16</v>
      </c>
      <c r="E17" s="93">
        <v>9401613.0700000003</v>
      </c>
      <c r="F17" s="70"/>
      <c r="G17" s="68"/>
      <c r="H17" s="31"/>
      <c r="I17" s="113"/>
      <c r="J17" s="18"/>
      <c r="K17" s="139"/>
      <c r="L17" s="92" t="s">
        <v>17</v>
      </c>
      <c r="M17" s="93">
        <v>11279.56</v>
      </c>
      <c r="N17" s="150"/>
      <c r="O17" s="129"/>
      <c r="P17" s="195"/>
    </row>
    <row r="18" spans="1:16">
      <c r="A18" s="194"/>
      <c r="B18" s="30"/>
      <c r="C18" s="64"/>
      <c r="D18" s="71"/>
      <c r="E18" s="70"/>
      <c r="F18" s="70"/>
      <c r="G18" s="68"/>
      <c r="H18" s="31"/>
      <c r="I18" s="113"/>
      <c r="J18" s="18"/>
      <c r="K18" s="139"/>
      <c r="L18" s="92" t="s">
        <v>18</v>
      </c>
      <c r="M18" s="93">
        <v>1973981.2</v>
      </c>
      <c r="N18" s="150"/>
      <c r="O18" s="129"/>
      <c r="P18" s="195"/>
    </row>
    <row r="19" spans="1:16">
      <c r="A19" s="194"/>
      <c r="B19" s="30"/>
      <c r="C19" s="64"/>
      <c r="D19" s="86" t="s">
        <v>19</v>
      </c>
      <c r="E19" s="87"/>
      <c r="F19" s="88">
        <f>SUM(E20:E24)</f>
        <v>7096498.8100000005</v>
      </c>
      <c r="G19" s="68"/>
      <c r="H19" s="31"/>
      <c r="I19" s="113"/>
      <c r="J19" s="18"/>
      <c r="K19" s="139"/>
      <c r="L19" s="92" t="s">
        <v>20</v>
      </c>
      <c r="M19" s="93">
        <v>552714.76</v>
      </c>
      <c r="N19" s="150"/>
      <c r="O19" s="129"/>
      <c r="P19" s="195"/>
    </row>
    <row r="20" spans="1:16">
      <c r="A20" s="194"/>
      <c r="B20" s="30"/>
      <c r="C20" s="64"/>
      <c r="D20" s="92" t="s">
        <v>21</v>
      </c>
      <c r="E20" s="93">
        <v>494343.81</v>
      </c>
      <c r="F20" s="70"/>
      <c r="G20" s="68"/>
      <c r="H20" s="31"/>
      <c r="I20" s="113"/>
      <c r="J20" s="18"/>
      <c r="K20" s="139"/>
      <c r="L20" s="92" t="s">
        <v>22</v>
      </c>
      <c r="M20" s="93">
        <v>1685</v>
      </c>
      <c r="N20" s="150"/>
      <c r="O20" s="129"/>
      <c r="P20" s="195"/>
    </row>
    <row r="21" spans="1:16">
      <c r="A21" s="194"/>
      <c r="B21" s="30"/>
      <c r="C21" s="64"/>
      <c r="D21" s="92" t="s">
        <v>23</v>
      </c>
      <c r="E21" s="93">
        <v>1019295.26</v>
      </c>
      <c r="F21" s="70"/>
      <c r="G21" s="68"/>
      <c r="H21" s="31"/>
      <c r="I21" s="113"/>
      <c r="J21" s="18"/>
      <c r="K21" s="139"/>
      <c r="L21" s="92" t="s">
        <v>24</v>
      </c>
      <c r="M21" s="93">
        <v>56617.479999999996</v>
      </c>
      <c r="N21" s="150"/>
      <c r="O21" s="129"/>
      <c r="P21" s="195"/>
    </row>
    <row r="22" spans="1:16">
      <c r="A22" s="194"/>
      <c r="B22" s="30"/>
      <c r="C22" s="64"/>
      <c r="D22" s="92" t="s">
        <v>25</v>
      </c>
      <c r="E22" s="93">
        <v>562263.81000000006</v>
      </c>
      <c r="F22" s="70"/>
      <c r="G22" s="68"/>
      <c r="H22" s="31"/>
      <c r="I22" s="113"/>
      <c r="J22" s="18"/>
      <c r="K22" s="139"/>
      <c r="L22" s="92" t="s">
        <v>26</v>
      </c>
      <c r="M22" s="93">
        <v>128316040.79000001</v>
      </c>
      <c r="N22" s="150"/>
      <c r="O22" s="129"/>
      <c r="P22" s="195"/>
    </row>
    <row r="23" spans="1:16">
      <c r="A23" s="194"/>
      <c r="B23" s="30"/>
      <c r="C23" s="64"/>
      <c r="D23" s="92" t="s">
        <v>27</v>
      </c>
      <c r="E23" s="93">
        <v>3376653.72</v>
      </c>
      <c r="F23" s="70"/>
      <c r="G23" s="68"/>
      <c r="H23" s="31"/>
      <c r="I23" s="113"/>
      <c r="J23" s="18"/>
      <c r="K23" s="139"/>
      <c r="L23" s="92" t="s">
        <v>28</v>
      </c>
      <c r="M23" s="93">
        <v>2964</v>
      </c>
      <c r="N23" s="150"/>
      <c r="O23" s="129"/>
      <c r="P23" s="195"/>
    </row>
    <row r="24" spans="1:16">
      <c r="A24" s="191"/>
      <c r="B24" s="30"/>
      <c r="C24" s="64"/>
      <c r="D24" s="92" t="s">
        <v>29</v>
      </c>
      <c r="E24" s="93">
        <v>1643942.21</v>
      </c>
      <c r="F24" s="70"/>
      <c r="G24" s="72"/>
      <c r="H24" s="31"/>
      <c r="I24" s="113"/>
      <c r="J24" s="18"/>
      <c r="K24" s="139"/>
      <c r="L24" s="92" t="s">
        <v>30</v>
      </c>
      <c r="M24" s="93">
        <v>9186615.9000000004</v>
      </c>
      <c r="N24" s="150"/>
      <c r="O24" s="129"/>
      <c r="P24" s="195"/>
    </row>
    <row r="25" spans="1:16">
      <c r="A25" s="191"/>
      <c r="B25" s="30"/>
      <c r="C25" s="64"/>
      <c r="D25" s="73"/>
      <c r="E25" s="73"/>
      <c r="F25" s="73"/>
      <c r="G25" s="68"/>
      <c r="H25" s="31"/>
      <c r="I25" s="113"/>
      <c r="J25" s="18"/>
      <c r="K25" s="139"/>
      <c r="L25" s="92" t="s">
        <v>31</v>
      </c>
      <c r="M25" s="93">
        <v>1068340.9000000001</v>
      </c>
      <c r="N25" s="150"/>
      <c r="O25" s="129"/>
      <c r="P25" s="195"/>
    </row>
    <row r="26" spans="1:16">
      <c r="A26" s="196"/>
      <c r="B26" s="30"/>
      <c r="C26" s="64"/>
      <c r="D26" s="86" t="s">
        <v>32</v>
      </c>
      <c r="E26" s="87"/>
      <c r="F26" s="88">
        <f>SUM(E27:E45)</f>
        <v>26459839.09</v>
      </c>
      <c r="G26" s="68"/>
      <c r="H26" s="31"/>
      <c r="I26" s="113"/>
      <c r="J26" s="18"/>
      <c r="K26" s="139"/>
      <c r="L26" s="92" t="s">
        <v>33</v>
      </c>
      <c r="M26" s="93">
        <v>102521.48</v>
      </c>
      <c r="N26" s="150"/>
      <c r="O26" s="129"/>
      <c r="P26" s="195"/>
    </row>
    <row r="27" spans="1:16">
      <c r="A27" s="194"/>
      <c r="B27" s="30"/>
      <c r="C27" s="64"/>
      <c r="D27" s="92" t="s">
        <v>34</v>
      </c>
      <c r="E27" s="93">
        <v>2354414.4</v>
      </c>
      <c r="F27" s="70"/>
      <c r="G27" s="68"/>
      <c r="H27" s="31"/>
      <c r="I27" s="113"/>
      <c r="J27" s="18"/>
      <c r="K27" s="139"/>
      <c r="L27" s="92" t="s">
        <v>35</v>
      </c>
      <c r="M27" s="93">
        <v>47668.15</v>
      </c>
      <c r="N27" s="150"/>
      <c r="O27" s="129"/>
      <c r="P27" s="195"/>
    </row>
    <row r="28" spans="1:16">
      <c r="A28" s="194"/>
      <c r="B28" s="30"/>
      <c r="C28" s="64"/>
      <c r="D28" s="92" t="s">
        <v>36</v>
      </c>
      <c r="E28" s="93">
        <v>1605049.48</v>
      </c>
      <c r="F28" s="70"/>
      <c r="G28" s="68"/>
      <c r="H28" s="31"/>
      <c r="I28" s="113"/>
      <c r="J28" s="18"/>
      <c r="K28" s="139"/>
      <c r="L28" s="92" t="s">
        <v>37</v>
      </c>
      <c r="M28" s="93">
        <v>97212.54</v>
      </c>
      <c r="N28" s="150"/>
      <c r="O28" s="129"/>
      <c r="P28" s="195"/>
    </row>
    <row r="29" spans="1:16">
      <c r="A29" s="194"/>
      <c r="B29" s="30"/>
      <c r="C29" s="64"/>
      <c r="D29" s="92" t="s">
        <v>38</v>
      </c>
      <c r="E29" s="93">
        <v>2326217.67</v>
      </c>
      <c r="F29" s="70"/>
      <c r="G29" s="68"/>
      <c r="H29" s="31"/>
      <c r="I29" s="113"/>
      <c r="J29" s="18"/>
      <c r="K29" s="139"/>
      <c r="L29" s="92" t="s">
        <v>39</v>
      </c>
      <c r="M29" s="93">
        <v>617049.49</v>
      </c>
      <c r="N29" s="150"/>
      <c r="O29" s="129"/>
      <c r="P29" s="195"/>
    </row>
    <row r="30" spans="1:16">
      <c r="A30" s="194"/>
      <c r="B30" s="30"/>
      <c r="C30" s="64"/>
      <c r="D30" s="92" t="s">
        <v>40</v>
      </c>
      <c r="E30" s="93">
        <v>197000</v>
      </c>
      <c r="F30" s="70"/>
      <c r="G30" s="68"/>
      <c r="H30" s="33"/>
      <c r="I30" s="114"/>
      <c r="J30" s="130"/>
      <c r="K30" s="139"/>
      <c r="L30" s="92" t="s">
        <v>41</v>
      </c>
      <c r="M30" s="93">
        <v>20000</v>
      </c>
      <c r="N30" s="150"/>
      <c r="O30" s="129"/>
      <c r="P30" s="195"/>
    </row>
    <row r="31" spans="1:16">
      <c r="A31" s="194"/>
      <c r="B31" s="30"/>
      <c r="C31" s="64"/>
      <c r="D31" s="71"/>
      <c r="E31" s="70"/>
      <c r="F31" s="70"/>
      <c r="G31" s="68"/>
      <c r="H31" s="33"/>
      <c r="I31" s="114"/>
      <c r="J31" s="130"/>
      <c r="K31" s="139"/>
      <c r="L31" s="92" t="s">
        <v>42</v>
      </c>
      <c r="M31" s="93">
        <v>1366171</v>
      </c>
      <c r="N31" s="150"/>
      <c r="O31" s="129"/>
      <c r="P31" s="195"/>
    </row>
    <row r="32" spans="1:16">
      <c r="A32" s="194"/>
      <c r="B32" s="30"/>
      <c r="C32" s="64"/>
      <c r="D32" s="89" t="s">
        <v>43</v>
      </c>
      <c r="E32" s="73"/>
      <c r="F32" s="73"/>
      <c r="G32" s="72"/>
      <c r="H32" s="31"/>
      <c r="I32" s="113"/>
      <c r="J32" s="18"/>
      <c r="K32" s="139"/>
      <c r="L32" s="92" t="s">
        <v>44</v>
      </c>
      <c r="M32" s="93">
        <v>399784.39999999997</v>
      </c>
      <c r="N32" s="150"/>
      <c r="O32" s="129"/>
      <c r="P32" s="195"/>
    </row>
    <row r="33" spans="1:16">
      <c r="A33" s="194"/>
      <c r="B33" s="30"/>
      <c r="C33" s="64"/>
      <c r="D33" s="92" t="s">
        <v>45</v>
      </c>
      <c r="E33" s="93">
        <v>344461.97</v>
      </c>
      <c r="F33" s="70"/>
      <c r="G33" s="68"/>
      <c r="H33" s="31"/>
      <c r="I33" s="113"/>
      <c r="J33" s="18"/>
      <c r="K33" s="139"/>
      <c r="L33" s="92" t="s">
        <v>46</v>
      </c>
      <c r="M33" s="93">
        <v>976581.69000000018</v>
      </c>
      <c r="N33" s="150"/>
      <c r="O33" s="129"/>
      <c r="P33" s="195"/>
    </row>
    <row r="34" spans="1:16">
      <c r="A34" s="194"/>
      <c r="B34" s="30"/>
      <c r="C34" s="64"/>
      <c r="D34" s="92" t="s">
        <v>47</v>
      </c>
      <c r="E34" s="93">
        <v>2100492.5099999998</v>
      </c>
      <c r="F34" s="70"/>
      <c r="G34" s="68"/>
      <c r="H34" s="31"/>
      <c r="I34" s="113"/>
      <c r="J34" s="18"/>
      <c r="K34" s="139"/>
      <c r="L34" s="92" t="s">
        <v>48</v>
      </c>
      <c r="M34" s="93">
        <v>44208</v>
      </c>
      <c r="N34" s="150"/>
      <c r="O34" s="129"/>
      <c r="P34" s="195"/>
    </row>
    <row r="35" spans="1:16">
      <c r="A35" s="194"/>
      <c r="B35" s="30"/>
      <c r="C35" s="64"/>
      <c r="D35" s="92" t="s">
        <v>49</v>
      </c>
      <c r="E35" s="93">
        <v>3030918.58</v>
      </c>
      <c r="F35" s="70"/>
      <c r="G35" s="72"/>
      <c r="H35" s="31"/>
      <c r="I35" s="113"/>
      <c r="J35" s="18"/>
      <c r="K35" s="139"/>
      <c r="L35" s="140"/>
      <c r="M35" s="141"/>
      <c r="N35" s="150"/>
      <c r="O35" s="129"/>
      <c r="P35" s="195"/>
    </row>
    <row r="36" spans="1:16">
      <c r="A36" s="194"/>
      <c r="B36" s="30"/>
      <c r="C36" s="64"/>
      <c r="D36" s="92" t="s">
        <v>50</v>
      </c>
      <c r="E36" s="93">
        <v>6924951.3099999996</v>
      </c>
      <c r="F36" s="70"/>
      <c r="G36" s="68"/>
      <c r="H36" s="31"/>
      <c r="I36" s="113"/>
      <c r="J36" s="18"/>
      <c r="K36" s="139"/>
      <c r="L36" s="52" t="s">
        <v>51</v>
      </c>
      <c r="M36" s="59"/>
      <c r="N36" s="54">
        <f>SUM(M37:M42)</f>
        <v>109115376.04000001</v>
      </c>
      <c r="O36" s="129"/>
      <c r="P36" s="195"/>
    </row>
    <row r="37" spans="1:16">
      <c r="A37" s="194"/>
      <c r="B37" s="30"/>
      <c r="C37" s="64"/>
      <c r="D37" s="71"/>
      <c r="E37" s="70"/>
      <c r="F37" s="70"/>
      <c r="G37" s="68"/>
      <c r="H37" s="31"/>
      <c r="I37" s="113"/>
      <c r="J37" s="18"/>
      <c r="K37" s="139"/>
      <c r="L37" s="92" t="s">
        <v>52</v>
      </c>
      <c r="M37" s="93">
        <v>463942.23</v>
      </c>
      <c r="N37" s="150"/>
      <c r="O37" s="129"/>
      <c r="P37" s="195"/>
    </row>
    <row r="38" spans="1:16">
      <c r="A38" s="194"/>
      <c r="B38" s="30"/>
      <c r="C38" s="64"/>
      <c r="D38" s="89" t="s">
        <v>53</v>
      </c>
      <c r="E38" s="73"/>
      <c r="F38" s="73"/>
      <c r="G38" s="72"/>
      <c r="H38" s="31"/>
      <c r="I38" s="113"/>
      <c r="J38" s="18"/>
      <c r="K38" s="139"/>
      <c r="L38" s="92" t="s">
        <v>54</v>
      </c>
      <c r="M38" s="93">
        <v>2256618.7400000002</v>
      </c>
      <c r="N38" s="151"/>
      <c r="O38" s="129"/>
      <c r="P38" s="195"/>
    </row>
    <row r="39" spans="1:16">
      <c r="A39" s="194"/>
      <c r="B39" s="30"/>
      <c r="C39" s="64"/>
      <c r="D39" s="92" t="s">
        <v>55</v>
      </c>
      <c r="E39" s="93">
        <v>2075997.37</v>
      </c>
      <c r="F39" s="70"/>
      <c r="G39" s="68"/>
      <c r="H39" s="31"/>
      <c r="I39" s="113"/>
      <c r="J39" s="18"/>
      <c r="K39" s="139"/>
      <c r="L39" s="92" t="s">
        <v>56</v>
      </c>
      <c r="M39" s="93">
        <v>17881176.68</v>
      </c>
      <c r="N39" s="151"/>
      <c r="O39" s="129"/>
      <c r="P39" s="195"/>
    </row>
    <row r="40" spans="1:16">
      <c r="A40" s="194"/>
      <c r="B40" s="30"/>
      <c r="C40" s="64"/>
      <c r="D40" s="92" t="s">
        <v>57</v>
      </c>
      <c r="E40" s="93">
        <v>2477296.1800000002</v>
      </c>
      <c r="F40" s="70"/>
      <c r="G40" s="68"/>
      <c r="H40" s="31"/>
      <c r="I40" s="113"/>
      <c r="J40" s="18"/>
      <c r="K40" s="139"/>
      <c r="L40" s="92" t="s">
        <v>58</v>
      </c>
      <c r="M40" s="93">
        <v>79133847.189999998</v>
      </c>
      <c r="N40" s="150"/>
      <c r="O40" s="129"/>
      <c r="P40" s="195"/>
    </row>
    <row r="41" spans="1:16">
      <c r="A41" s="194"/>
      <c r="B41" s="30"/>
      <c r="C41" s="64"/>
      <c r="D41" s="92" t="s">
        <v>59</v>
      </c>
      <c r="E41" s="93">
        <v>1161914.3700000001</v>
      </c>
      <c r="F41" s="70"/>
      <c r="G41" s="68"/>
      <c r="H41" s="31"/>
      <c r="I41" s="113"/>
      <c r="J41" s="18"/>
      <c r="K41" s="139"/>
      <c r="L41" s="92" t="s">
        <v>60</v>
      </c>
      <c r="M41" s="93">
        <v>9379791.1999999993</v>
      </c>
      <c r="N41" s="150"/>
      <c r="O41" s="129"/>
      <c r="P41" s="195"/>
    </row>
    <row r="42" spans="1:16">
      <c r="A42" s="194"/>
      <c r="B42" s="30"/>
      <c r="C42" s="64"/>
      <c r="D42" s="71"/>
      <c r="E42" s="70"/>
      <c r="F42" s="70"/>
      <c r="G42" s="68"/>
      <c r="H42" s="31"/>
      <c r="I42" s="113"/>
      <c r="J42" s="18"/>
      <c r="K42" s="139"/>
      <c r="L42" s="138"/>
      <c r="M42" s="141"/>
      <c r="N42" s="150"/>
      <c r="O42" s="129"/>
      <c r="P42" s="195"/>
    </row>
    <row r="43" spans="1:16">
      <c r="A43" s="194"/>
      <c r="B43" s="30"/>
      <c r="C43" s="64"/>
      <c r="D43" s="89" t="s">
        <v>61</v>
      </c>
      <c r="E43" s="73"/>
      <c r="F43" s="73"/>
      <c r="G43" s="72"/>
      <c r="H43" s="31"/>
      <c r="I43" s="113"/>
      <c r="J43" s="18"/>
      <c r="K43" s="139"/>
      <c r="L43" s="52" t="s">
        <v>62</v>
      </c>
      <c r="M43" s="53"/>
      <c r="N43" s="54">
        <v>3697484.3000000003</v>
      </c>
      <c r="O43" s="129"/>
      <c r="P43" s="195"/>
    </row>
    <row r="44" spans="1:16">
      <c r="A44" s="194"/>
      <c r="B44" s="30"/>
      <c r="C44" s="64"/>
      <c r="D44" s="92" t="s">
        <v>63</v>
      </c>
      <c r="E44" s="93">
        <v>482093.2</v>
      </c>
      <c r="F44" s="70"/>
      <c r="G44" s="68"/>
      <c r="H44" s="31"/>
      <c r="I44" s="113"/>
      <c r="J44" s="18"/>
      <c r="K44" s="139"/>
      <c r="L44" s="92" t="s">
        <v>64</v>
      </c>
      <c r="M44" s="93">
        <v>3363527.99</v>
      </c>
      <c r="N44" s="152"/>
      <c r="O44" s="129"/>
      <c r="P44" s="195"/>
    </row>
    <row r="45" spans="1:16">
      <c r="A45" s="194"/>
      <c r="B45" s="30"/>
      <c r="C45" s="64"/>
      <c r="D45" s="92" t="s">
        <v>65</v>
      </c>
      <c r="E45" s="93">
        <v>1379032.05</v>
      </c>
      <c r="F45" s="70"/>
      <c r="G45" s="68"/>
      <c r="H45" s="31"/>
      <c r="I45" s="113"/>
      <c r="J45" s="18"/>
      <c r="K45" s="139"/>
      <c r="L45" s="92" t="s">
        <v>66</v>
      </c>
      <c r="M45" s="93">
        <v>333956.31</v>
      </c>
      <c r="N45" s="150"/>
      <c r="O45" s="129"/>
      <c r="P45" s="195"/>
    </row>
    <row r="46" spans="1:16">
      <c r="A46" s="194"/>
      <c r="B46" s="30"/>
      <c r="C46" s="64"/>
      <c r="D46" s="71"/>
      <c r="E46" s="70"/>
      <c r="F46" s="70"/>
      <c r="G46" s="68"/>
      <c r="H46" s="31"/>
      <c r="I46" s="113"/>
      <c r="J46" s="18"/>
      <c r="K46" s="139"/>
      <c r="L46" s="138"/>
      <c r="M46" s="141"/>
      <c r="N46" s="151"/>
      <c r="O46" s="129"/>
      <c r="P46" s="195"/>
    </row>
    <row r="47" spans="1:16">
      <c r="A47" s="194"/>
      <c r="B47" s="30"/>
      <c r="C47" s="64"/>
      <c r="D47" s="86" t="s">
        <v>67</v>
      </c>
      <c r="E47" s="90"/>
      <c r="F47" s="88">
        <f>SUM(E48:E65)</f>
        <v>43689338.210000001</v>
      </c>
      <c r="G47" s="68"/>
      <c r="H47" s="31"/>
      <c r="I47" s="113"/>
      <c r="J47" s="18"/>
      <c r="K47" s="139"/>
      <c r="L47" s="52" t="s">
        <v>68</v>
      </c>
      <c r="M47" s="177"/>
      <c r="N47" s="54">
        <v>24506515.699999999</v>
      </c>
      <c r="O47" s="129"/>
      <c r="P47" s="195"/>
    </row>
    <row r="48" spans="1:16">
      <c r="A48" s="194"/>
      <c r="B48" s="30"/>
      <c r="C48" s="64"/>
      <c r="D48" s="92" t="s">
        <v>69</v>
      </c>
      <c r="E48" s="93">
        <v>7903788.5700000003</v>
      </c>
      <c r="F48" s="70"/>
      <c r="G48" s="68"/>
      <c r="H48" s="31"/>
      <c r="I48" s="113"/>
      <c r="J48" s="18"/>
      <c r="K48" s="137"/>
      <c r="L48" s="92" t="s">
        <v>70</v>
      </c>
      <c r="M48" s="93">
        <v>24506515.699999999</v>
      </c>
      <c r="N48" s="150"/>
      <c r="O48" s="129"/>
      <c r="P48" s="195"/>
    </row>
    <row r="49" spans="1:16">
      <c r="A49" s="194"/>
      <c r="B49" s="30"/>
      <c r="C49" s="64"/>
      <c r="D49" s="92" t="s">
        <v>71</v>
      </c>
      <c r="E49" s="93">
        <v>15771924</v>
      </c>
      <c r="F49" s="70"/>
      <c r="G49" s="68"/>
      <c r="H49" s="31"/>
      <c r="I49" s="113"/>
      <c r="J49" s="18"/>
      <c r="K49" s="139"/>
      <c r="L49" s="138"/>
      <c r="M49" s="141"/>
      <c r="N49" s="151"/>
      <c r="O49" s="129"/>
      <c r="P49" s="195"/>
    </row>
    <row r="50" spans="1:16">
      <c r="A50" s="194"/>
      <c r="B50" s="30"/>
      <c r="C50" s="64"/>
      <c r="D50" s="92" t="s">
        <v>72</v>
      </c>
      <c r="E50" s="93">
        <v>1208242.55</v>
      </c>
      <c r="F50" s="70"/>
      <c r="G50" s="68"/>
      <c r="H50" s="31"/>
      <c r="I50" s="113"/>
      <c r="J50" s="18"/>
      <c r="K50" s="139"/>
      <c r="L50" s="52" t="s">
        <v>73</v>
      </c>
      <c r="M50" s="177"/>
      <c r="N50" s="54">
        <v>23204.17</v>
      </c>
      <c r="O50" s="129"/>
      <c r="P50" s="195"/>
    </row>
    <row r="51" spans="1:16">
      <c r="A51" s="194"/>
      <c r="B51" s="30"/>
      <c r="C51" s="64"/>
      <c r="D51" s="92" t="s">
        <v>74</v>
      </c>
      <c r="E51" s="93">
        <v>4523676.76</v>
      </c>
      <c r="F51" s="70"/>
      <c r="G51" s="68"/>
      <c r="H51" s="31"/>
      <c r="I51" s="113"/>
      <c r="J51" s="18"/>
      <c r="K51" s="139"/>
      <c r="L51" s="92" t="s">
        <v>75</v>
      </c>
      <c r="M51" s="93">
        <v>23204.17</v>
      </c>
      <c r="N51" s="150"/>
      <c r="O51" s="129"/>
      <c r="P51" s="195"/>
    </row>
    <row r="52" spans="1:16">
      <c r="A52" s="194"/>
      <c r="B52" s="30"/>
      <c r="C52" s="64"/>
      <c r="D52" s="92" t="s">
        <v>76</v>
      </c>
      <c r="E52" s="93">
        <v>1382075</v>
      </c>
      <c r="F52" s="70"/>
      <c r="G52" s="68"/>
      <c r="H52" s="31"/>
      <c r="I52" s="113"/>
      <c r="J52" s="18"/>
      <c r="K52" s="139"/>
      <c r="L52" s="138"/>
      <c r="M52" s="141"/>
      <c r="N52" s="151"/>
      <c r="O52" s="129"/>
      <c r="P52" s="195"/>
    </row>
    <row r="53" spans="1:16">
      <c r="A53" s="194"/>
      <c r="B53" s="30"/>
      <c r="C53" s="64"/>
      <c r="D53" s="92" t="s">
        <v>77</v>
      </c>
      <c r="E53" s="93">
        <v>2635696.15</v>
      </c>
      <c r="F53" s="70"/>
      <c r="G53" s="68"/>
      <c r="H53" s="31"/>
      <c r="I53" s="113"/>
      <c r="J53" s="18"/>
      <c r="K53" s="139"/>
      <c r="L53" s="52" t="s">
        <v>78</v>
      </c>
      <c r="M53" s="177"/>
      <c r="N53" s="54">
        <v>2479712.56</v>
      </c>
      <c r="O53" s="129"/>
      <c r="P53" s="195"/>
    </row>
    <row r="54" spans="1:16">
      <c r="A54" s="194"/>
      <c r="B54" s="30"/>
      <c r="C54" s="64"/>
      <c r="D54" s="92" t="s">
        <v>79</v>
      </c>
      <c r="E54" s="93">
        <v>4741883.1100000003</v>
      </c>
      <c r="F54" s="70"/>
      <c r="G54" s="68"/>
      <c r="H54" s="31"/>
      <c r="I54" s="113"/>
      <c r="J54" s="18"/>
      <c r="K54" s="139"/>
      <c r="L54" s="92" t="s">
        <v>80</v>
      </c>
      <c r="M54" s="93">
        <v>59469.65</v>
      </c>
      <c r="N54" s="150"/>
      <c r="O54" s="129"/>
      <c r="P54" s="195"/>
    </row>
    <row r="55" spans="1:16">
      <c r="A55" s="194"/>
      <c r="B55" s="30"/>
      <c r="C55" s="64"/>
      <c r="D55" s="92" t="s">
        <v>81</v>
      </c>
      <c r="E55" s="93">
        <v>1195681.26</v>
      </c>
      <c r="F55" s="70"/>
      <c r="G55" s="68"/>
      <c r="H55" s="31"/>
      <c r="I55" s="113"/>
      <c r="J55" s="18"/>
      <c r="K55" s="139"/>
      <c r="L55" s="92" t="s">
        <v>82</v>
      </c>
      <c r="M55" s="93">
        <v>1942891.24</v>
      </c>
      <c r="N55" s="150"/>
      <c r="O55" s="129"/>
      <c r="P55" s="195"/>
    </row>
    <row r="56" spans="1:16">
      <c r="A56" s="194"/>
      <c r="B56" s="30"/>
      <c r="C56" s="64"/>
      <c r="D56" s="92" t="s">
        <v>83</v>
      </c>
      <c r="E56" s="93">
        <v>833982.21</v>
      </c>
      <c r="F56" s="70"/>
      <c r="G56" s="68"/>
      <c r="H56" s="31"/>
      <c r="I56" s="113"/>
      <c r="J56" s="18"/>
      <c r="K56" s="139"/>
      <c r="L56" s="92" t="s">
        <v>84</v>
      </c>
      <c r="M56" s="93">
        <v>477351.67000000004</v>
      </c>
      <c r="N56" s="150"/>
      <c r="O56" s="129"/>
      <c r="P56" s="195"/>
    </row>
    <row r="57" spans="1:16">
      <c r="A57" s="194"/>
      <c r="B57" s="30"/>
      <c r="C57" s="64"/>
      <c r="D57" s="92" t="s">
        <v>85</v>
      </c>
      <c r="E57" s="93">
        <v>529914.25</v>
      </c>
      <c r="F57" s="70"/>
      <c r="G57" s="68"/>
      <c r="H57" s="31"/>
      <c r="I57" s="113"/>
      <c r="J57" s="18"/>
      <c r="K57" s="142"/>
      <c r="L57" s="143"/>
      <c r="M57" s="144"/>
      <c r="N57" s="153"/>
      <c r="O57" s="129"/>
      <c r="P57" s="195"/>
    </row>
    <row r="58" spans="1:16">
      <c r="A58" s="194"/>
      <c r="B58" s="30"/>
      <c r="C58" s="64"/>
      <c r="D58" s="92" t="s">
        <v>86</v>
      </c>
      <c r="E58" s="93">
        <v>232389.2</v>
      </c>
      <c r="F58" s="70"/>
      <c r="G58" s="68"/>
      <c r="H58" s="31"/>
      <c r="I58" s="113"/>
      <c r="J58" s="18"/>
      <c r="K58" s="20"/>
      <c r="L58" s="21"/>
      <c r="M58" s="19"/>
      <c r="N58" s="131"/>
      <c r="O58" s="129"/>
      <c r="P58" s="195"/>
    </row>
    <row r="59" spans="1:16">
      <c r="A59" s="194"/>
      <c r="B59" s="30"/>
      <c r="C59" s="64"/>
      <c r="D59" s="92" t="s">
        <v>87</v>
      </c>
      <c r="E59" s="93">
        <v>160700.4</v>
      </c>
      <c r="F59" s="70"/>
      <c r="G59" s="68"/>
      <c r="H59" s="31"/>
      <c r="I59" s="113"/>
      <c r="J59" s="18"/>
      <c r="K59" s="20"/>
      <c r="L59" s="20"/>
      <c r="M59" s="19"/>
      <c r="N59" s="21"/>
      <c r="O59" s="129"/>
      <c r="P59" s="195"/>
    </row>
    <row r="60" spans="1:16">
      <c r="A60" s="194"/>
      <c r="B60" s="30"/>
      <c r="C60" s="64"/>
      <c r="D60" s="92" t="s">
        <v>88</v>
      </c>
      <c r="E60" s="93">
        <v>43200</v>
      </c>
      <c r="F60" s="70"/>
      <c r="G60" s="68"/>
      <c r="H60" s="31"/>
      <c r="I60" s="113"/>
      <c r="J60" s="18"/>
      <c r="K60" s="20"/>
      <c r="L60" s="20"/>
      <c r="M60" s="19"/>
      <c r="N60" s="21"/>
      <c r="O60" s="129"/>
      <c r="P60" s="195"/>
    </row>
    <row r="61" spans="1:16">
      <c r="A61" s="194"/>
      <c r="B61" s="30"/>
      <c r="C61" s="64"/>
      <c r="D61" s="92" t="s">
        <v>89</v>
      </c>
      <c r="E61" s="93">
        <v>403445.67</v>
      </c>
      <c r="F61" s="70"/>
      <c r="G61" s="68"/>
      <c r="H61" s="31"/>
      <c r="I61" s="113"/>
      <c r="J61" s="18"/>
      <c r="K61" s="20"/>
      <c r="L61" s="21"/>
      <c r="M61" s="21"/>
      <c r="N61" s="21"/>
      <c r="O61" s="129"/>
      <c r="P61" s="195"/>
    </row>
    <row r="62" spans="1:16">
      <c r="A62" s="194"/>
      <c r="B62" s="30"/>
      <c r="C62" s="64"/>
      <c r="D62" s="92" t="s">
        <v>90</v>
      </c>
      <c r="E62" s="93">
        <v>582360</v>
      </c>
      <c r="F62" s="70"/>
      <c r="G62" s="68"/>
      <c r="H62" s="31"/>
      <c r="I62" s="113"/>
      <c r="J62" s="18"/>
      <c r="K62" s="21"/>
      <c r="L62" s="21"/>
      <c r="M62" s="21"/>
      <c r="N62" s="21"/>
      <c r="O62" s="129"/>
      <c r="P62" s="195"/>
    </row>
    <row r="63" spans="1:16">
      <c r="A63" s="194"/>
      <c r="B63" s="30"/>
      <c r="C63" s="64"/>
      <c r="D63" s="92" t="s">
        <v>91</v>
      </c>
      <c r="E63" s="93">
        <v>426000</v>
      </c>
      <c r="F63" s="70"/>
      <c r="G63" s="68"/>
      <c r="H63" s="33"/>
      <c r="I63" s="114"/>
      <c r="J63" s="130"/>
      <c r="K63" s="21"/>
      <c r="L63" s="21"/>
      <c r="M63" s="21"/>
      <c r="N63" s="21"/>
      <c r="O63" s="129"/>
      <c r="P63" s="195"/>
    </row>
    <row r="64" spans="1:16">
      <c r="A64" s="194"/>
      <c r="B64" s="30"/>
      <c r="C64" s="64"/>
      <c r="D64" s="92" t="s">
        <v>92</v>
      </c>
      <c r="E64" s="93">
        <v>308778.65000000002</v>
      </c>
      <c r="F64" s="70"/>
      <c r="G64" s="68"/>
      <c r="H64" s="33"/>
      <c r="I64" s="114"/>
      <c r="J64" s="130"/>
      <c r="K64" s="21"/>
      <c r="L64" s="21"/>
      <c r="M64" s="21"/>
      <c r="N64" s="21"/>
      <c r="O64" s="129"/>
      <c r="P64" s="195"/>
    </row>
    <row r="65" spans="1:16">
      <c r="A65" s="194"/>
      <c r="B65" s="30"/>
      <c r="C65" s="64"/>
      <c r="D65" s="92" t="s">
        <v>93</v>
      </c>
      <c r="E65" s="93">
        <v>805600.43</v>
      </c>
      <c r="F65" s="70"/>
      <c r="G65" s="68"/>
      <c r="H65" s="33"/>
      <c r="I65" s="114"/>
      <c r="J65" s="130"/>
      <c r="K65" s="19"/>
      <c r="L65" s="21"/>
      <c r="M65" s="21"/>
      <c r="N65" s="21"/>
      <c r="O65" s="129"/>
      <c r="P65" s="195"/>
    </row>
    <row r="66" spans="1:16">
      <c r="A66" s="194"/>
      <c r="B66" s="30"/>
      <c r="C66" s="64"/>
      <c r="D66" s="71"/>
      <c r="E66" s="70"/>
      <c r="F66" s="70"/>
      <c r="G66" s="68"/>
      <c r="H66" s="33"/>
      <c r="I66" s="114"/>
      <c r="J66" s="130"/>
      <c r="K66" s="19"/>
      <c r="L66" s="21"/>
      <c r="M66" s="21"/>
      <c r="N66" s="21"/>
      <c r="O66" s="129"/>
      <c r="P66" s="195"/>
    </row>
    <row r="67" spans="1:16">
      <c r="A67" s="194"/>
      <c r="B67" s="30"/>
      <c r="C67" s="64"/>
      <c r="D67" s="86" t="s">
        <v>94</v>
      </c>
      <c r="E67" s="87"/>
      <c r="F67" s="88">
        <v>3812158.43</v>
      </c>
      <c r="G67" s="68"/>
      <c r="H67" s="33"/>
      <c r="I67" s="114"/>
      <c r="J67" s="130"/>
      <c r="K67" s="19"/>
      <c r="L67" s="21"/>
      <c r="M67" s="21"/>
      <c r="N67" s="21"/>
      <c r="O67" s="129"/>
      <c r="P67" s="195"/>
    </row>
    <row r="68" spans="1:16">
      <c r="A68" s="194"/>
      <c r="B68" s="30"/>
      <c r="C68" s="64"/>
      <c r="D68" s="92" t="s">
        <v>95</v>
      </c>
      <c r="E68" s="93">
        <v>3812158.43</v>
      </c>
      <c r="F68" s="70"/>
      <c r="G68" s="68"/>
      <c r="H68" s="33"/>
      <c r="I68" s="114"/>
      <c r="J68" s="130"/>
      <c r="K68" s="19"/>
      <c r="L68" s="21"/>
      <c r="M68" s="21"/>
      <c r="N68" s="21"/>
      <c r="O68" s="129"/>
      <c r="P68" s="195"/>
    </row>
    <row r="69" spans="1:16">
      <c r="A69" s="194"/>
      <c r="B69" s="30"/>
      <c r="C69" s="64"/>
      <c r="D69" s="71"/>
      <c r="E69" s="70"/>
      <c r="F69" s="70"/>
      <c r="G69" s="68"/>
      <c r="H69" s="33"/>
      <c r="I69" s="114"/>
      <c r="J69" s="130"/>
      <c r="K69" s="19"/>
      <c r="L69" s="21"/>
      <c r="M69" s="21"/>
      <c r="N69" s="21"/>
      <c r="O69" s="129"/>
      <c r="P69" s="195"/>
    </row>
    <row r="70" spans="1:16">
      <c r="A70" s="194"/>
      <c r="B70" s="30"/>
      <c r="C70" s="64"/>
      <c r="D70" s="86" t="s">
        <v>96</v>
      </c>
      <c r="E70" s="87"/>
      <c r="F70" s="88">
        <f>SUM(E71:E72)</f>
        <v>1564774.55</v>
      </c>
      <c r="G70" s="68"/>
      <c r="H70" s="33"/>
      <c r="I70" s="114"/>
      <c r="J70" s="130"/>
      <c r="K70" s="19"/>
      <c r="L70" s="21"/>
      <c r="M70" s="21"/>
      <c r="N70" s="21"/>
      <c r="O70" s="129"/>
      <c r="P70" s="195"/>
    </row>
    <row r="71" spans="1:16">
      <c r="A71" s="194"/>
      <c r="B71" s="30"/>
      <c r="C71" s="64"/>
      <c r="D71" s="92" t="s">
        <v>97</v>
      </c>
      <c r="E71" s="93">
        <v>1485416.59</v>
      </c>
      <c r="F71" s="70"/>
      <c r="G71" s="68"/>
      <c r="H71" s="33"/>
      <c r="I71" s="114"/>
      <c r="J71" s="130"/>
      <c r="K71" s="19"/>
      <c r="L71" s="21"/>
      <c r="M71" s="21"/>
      <c r="N71" s="21"/>
      <c r="O71" s="129"/>
      <c r="P71" s="195"/>
    </row>
    <row r="72" spans="1:16">
      <c r="A72" s="194"/>
      <c r="B72" s="30"/>
      <c r="C72" s="64"/>
      <c r="D72" s="92" t="s">
        <v>98</v>
      </c>
      <c r="E72" s="93">
        <v>79357.960000000006</v>
      </c>
      <c r="F72" s="70"/>
      <c r="G72" s="68"/>
      <c r="H72" s="33"/>
      <c r="I72" s="114"/>
      <c r="J72" s="130"/>
      <c r="K72" s="19"/>
      <c r="L72" s="21"/>
      <c r="M72" s="19"/>
      <c r="N72" s="21"/>
      <c r="O72" s="129"/>
      <c r="P72" s="195"/>
    </row>
    <row r="73" spans="1:16">
      <c r="A73" s="194"/>
      <c r="B73" s="30"/>
      <c r="C73" s="74"/>
      <c r="D73" s="75"/>
      <c r="E73" s="76"/>
      <c r="F73" s="76"/>
      <c r="G73" s="77"/>
      <c r="H73" s="33"/>
      <c r="I73" s="114"/>
      <c r="J73" s="130"/>
      <c r="K73" s="19"/>
      <c r="L73" s="21"/>
      <c r="M73" s="19"/>
      <c r="N73" s="21"/>
      <c r="O73" s="129"/>
      <c r="P73" s="195"/>
    </row>
    <row r="74" spans="1:16">
      <c r="A74" s="194"/>
      <c r="B74" s="36"/>
      <c r="C74" s="40"/>
      <c r="D74" s="37"/>
      <c r="E74" s="38"/>
      <c r="F74" s="38"/>
      <c r="G74" s="40"/>
      <c r="H74" s="41"/>
      <c r="I74" s="114"/>
      <c r="J74" s="130"/>
      <c r="K74" s="19"/>
      <c r="L74" s="21"/>
      <c r="M74" s="19"/>
      <c r="N74" s="21"/>
      <c r="O74" s="129"/>
      <c r="P74" s="195"/>
    </row>
    <row r="75" spans="1:16">
      <c r="A75" s="194"/>
      <c r="B75" s="10"/>
      <c r="C75" s="10"/>
      <c r="D75" s="9"/>
      <c r="E75" s="8"/>
      <c r="F75" s="8"/>
      <c r="G75" s="10"/>
      <c r="H75" s="8"/>
      <c r="I75" s="114"/>
      <c r="J75" s="130"/>
      <c r="K75" s="19"/>
      <c r="L75" s="21"/>
      <c r="M75" s="19"/>
      <c r="N75" s="21"/>
      <c r="O75" s="129"/>
      <c r="P75" s="195"/>
    </row>
    <row r="76" spans="1:16">
      <c r="A76" s="194"/>
      <c r="B76" s="42"/>
      <c r="C76" s="43"/>
      <c r="D76" s="44"/>
      <c r="E76" s="45"/>
      <c r="F76" s="45"/>
      <c r="G76" s="43"/>
      <c r="H76" s="46"/>
      <c r="I76" s="114"/>
      <c r="J76" s="130"/>
      <c r="K76" s="19"/>
      <c r="L76" s="21"/>
      <c r="M76" s="19"/>
      <c r="N76" s="21"/>
      <c r="O76" s="129"/>
      <c r="P76" s="195"/>
    </row>
    <row r="77" spans="1:16">
      <c r="A77" s="194"/>
      <c r="B77" s="30"/>
      <c r="C77" s="78"/>
      <c r="D77" s="79"/>
      <c r="E77" s="80"/>
      <c r="F77" s="80"/>
      <c r="G77" s="81"/>
      <c r="H77" s="33"/>
      <c r="I77" s="114"/>
      <c r="J77" s="130"/>
      <c r="K77" s="19"/>
      <c r="L77" s="21"/>
      <c r="M77" s="19"/>
      <c r="N77" s="21"/>
      <c r="O77" s="129"/>
      <c r="P77" s="195"/>
    </row>
    <row r="78" spans="1:16">
      <c r="A78" s="194"/>
      <c r="B78" s="30"/>
      <c r="C78" s="64"/>
      <c r="D78" s="55" t="s">
        <v>99</v>
      </c>
      <c r="E78" s="56"/>
      <c r="F78" s="56"/>
      <c r="G78" s="57">
        <v>9788571.3100000005</v>
      </c>
      <c r="H78" s="33"/>
      <c r="I78" s="114"/>
      <c r="J78" s="130"/>
      <c r="K78" s="19"/>
      <c r="L78" s="21"/>
      <c r="M78" s="19"/>
      <c r="N78" s="21"/>
      <c r="O78" s="129"/>
      <c r="P78" s="195"/>
    </row>
    <row r="79" spans="1:16">
      <c r="A79" s="194"/>
      <c r="B79" s="30"/>
      <c r="C79" s="64"/>
      <c r="D79" s="71"/>
      <c r="E79" s="70"/>
      <c r="F79" s="70"/>
      <c r="G79" s="72"/>
      <c r="H79" s="33"/>
      <c r="I79" s="114"/>
      <c r="J79" s="130"/>
      <c r="K79" s="19"/>
      <c r="L79" s="21"/>
      <c r="M79" s="19"/>
      <c r="N79" s="21"/>
      <c r="O79" s="129"/>
      <c r="P79" s="195"/>
    </row>
    <row r="80" spans="1:16">
      <c r="A80" s="194"/>
      <c r="B80" s="30"/>
      <c r="C80" s="64"/>
      <c r="D80" s="92" t="s">
        <v>6</v>
      </c>
      <c r="E80" s="93">
        <v>7516942.2599999998</v>
      </c>
      <c r="F80" s="70"/>
      <c r="G80" s="68"/>
      <c r="H80" s="33"/>
      <c r="I80" s="114"/>
      <c r="J80" s="130"/>
      <c r="K80" s="19"/>
      <c r="L80" s="21"/>
      <c r="M80" s="19"/>
      <c r="N80" s="21"/>
      <c r="O80" s="129"/>
      <c r="P80" s="195"/>
    </row>
    <row r="81" spans="1:16">
      <c r="A81" s="194"/>
      <c r="B81" s="30"/>
      <c r="C81" s="64"/>
      <c r="D81" s="94" t="s">
        <v>32</v>
      </c>
      <c r="E81" s="110">
        <v>891622.27</v>
      </c>
      <c r="F81" s="70"/>
      <c r="G81" s="72"/>
      <c r="H81" s="33"/>
      <c r="I81" s="114"/>
      <c r="J81" s="130"/>
      <c r="K81" s="19"/>
      <c r="L81" s="21"/>
      <c r="M81" s="19"/>
      <c r="N81" s="21"/>
      <c r="O81" s="129"/>
      <c r="P81" s="195"/>
    </row>
    <row r="82" spans="1:16">
      <c r="A82" s="194"/>
      <c r="B82" s="30"/>
      <c r="C82" s="64"/>
      <c r="D82" s="95" t="s">
        <v>100</v>
      </c>
      <c r="E82" s="111"/>
      <c r="F82" s="70"/>
      <c r="G82" s="72"/>
      <c r="H82" s="33"/>
      <c r="I82" s="114"/>
      <c r="J82" s="130"/>
      <c r="K82" s="19"/>
      <c r="L82" s="21"/>
      <c r="M82" s="19"/>
      <c r="N82" s="21"/>
      <c r="O82" s="129"/>
      <c r="P82" s="195"/>
    </row>
    <row r="83" spans="1:16">
      <c r="A83" s="194"/>
      <c r="B83" s="30"/>
      <c r="C83" s="64"/>
      <c r="D83" s="71"/>
      <c r="E83" s="70"/>
      <c r="F83" s="70"/>
      <c r="G83" s="72"/>
      <c r="H83" s="33"/>
      <c r="I83" s="114"/>
      <c r="J83" s="130"/>
      <c r="K83" s="19"/>
      <c r="L83" s="21"/>
      <c r="M83" s="19"/>
      <c r="N83" s="21"/>
      <c r="O83" s="129"/>
      <c r="P83" s="195"/>
    </row>
    <row r="84" spans="1:16">
      <c r="A84" s="194"/>
      <c r="B84" s="30"/>
      <c r="C84" s="64"/>
      <c r="D84" s="89" t="s">
        <v>67</v>
      </c>
      <c r="E84" s="70"/>
      <c r="F84" s="70"/>
      <c r="G84" s="68"/>
      <c r="H84" s="33"/>
      <c r="I84" s="114"/>
      <c r="J84" s="130"/>
      <c r="K84" s="19"/>
      <c r="L84" s="21"/>
      <c r="M84" s="19"/>
      <c r="N84" s="21"/>
      <c r="O84" s="129"/>
      <c r="P84" s="195"/>
    </row>
    <row r="85" spans="1:16">
      <c r="A85" s="194"/>
      <c r="B85" s="30"/>
      <c r="C85" s="64"/>
      <c r="D85" s="92" t="s">
        <v>101</v>
      </c>
      <c r="E85" s="93">
        <v>109707.75</v>
      </c>
      <c r="F85" s="70"/>
      <c r="G85" s="68"/>
      <c r="H85" s="33"/>
      <c r="I85" s="114"/>
      <c r="J85" s="130"/>
      <c r="K85" s="19"/>
      <c r="L85" s="21"/>
      <c r="M85" s="19"/>
      <c r="N85" s="21"/>
      <c r="O85" s="129"/>
      <c r="P85" s="195"/>
    </row>
    <row r="86" spans="1:16">
      <c r="A86" s="194"/>
      <c r="B86" s="30"/>
      <c r="C86" s="64"/>
      <c r="D86" s="92" t="s">
        <v>102</v>
      </c>
      <c r="E86" s="93">
        <v>205634.39</v>
      </c>
      <c r="F86" s="70"/>
      <c r="G86" s="68"/>
      <c r="H86" s="33"/>
      <c r="I86" s="114"/>
      <c r="J86" s="130"/>
      <c r="K86" s="19"/>
      <c r="L86" s="21"/>
      <c r="M86" s="19"/>
      <c r="N86" s="21"/>
      <c r="O86" s="129"/>
      <c r="P86" s="195"/>
    </row>
    <row r="87" spans="1:16">
      <c r="A87" s="194"/>
      <c r="B87" s="30"/>
      <c r="C87" s="64"/>
      <c r="D87" s="92" t="s">
        <v>103</v>
      </c>
      <c r="E87" s="93">
        <v>484402.26</v>
      </c>
      <c r="F87" s="70"/>
      <c r="G87" s="72"/>
      <c r="H87" s="33"/>
      <c r="I87" s="114"/>
      <c r="J87" s="130"/>
      <c r="K87" s="19"/>
      <c r="L87" s="21"/>
      <c r="M87" s="19"/>
      <c r="N87" s="21"/>
      <c r="O87" s="129"/>
      <c r="P87" s="195"/>
    </row>
    <row r="88" spans="1:16">
      <c r="A88" s="194"/>
      <c r="B88" s="30"/>
      <c r="C88" s="64"/>
      <c r="D88" s="92" t="s">
        <v>104</v>
      </c>
      <c r="E88" s="93">
        <v>220973.6</v>
      </c>
      <c r="F88" s="70"/>
      <c r="G88" s="72"/>
      <c r="H88" s="33"/>
      <c r="I88" s="114"/>
      <c r="J88" s="130"/>
      <c r="K88" s="19"/>
      <c r="L88" s="21"/>
      <c r="M88" s="19"/>
      <c r="N88" s="21"/>
      <c r="O88" s="129"/>
      <c r="P88" s="195"/>
    </row>
    <row r="89" spans="1:16">
      <c r="A89" s="194"/>
      <c r="B89" s="30"/>
      <c r="C89" s="64"/>
      <c r="D89" s="92" t="s">
        <v>105</v>
      </c>
      <c r="E89" s="93">
        <v>112924.92</v>
      </c>
      <c r="F89" s="70"/>
      <c r="G89" s="68"/>
      <c r="H89" s="33"/>
      <c r="I89" s="114"/>
      <c r="J89" s="130"/>
      <c r="K89" s="19"/>
      <c r="L89" s="21"/>
      <c r="M89" s="19"/>
      <c r="N89" s="21"/>
      <c r="O89" s="129"/>
      <c r="P89" s="195"/>
    </row>
    <row r="90" spans="1:16">
      <c r="A90" s="194"/>
      <c r="B90" s="30"/>
      <c r="C90" s="64"/>
      <c r="D90" s="92" t="s">
        <v>106</v>
      </c>
      <c r="E90" s="69">
        <v>199373.22</v>
      </c>
      <c r="F90" s="70"/>
      <c r="G90" s="72"/>
      <c r="H90" s="33"/>
      <c r="I90" s="114"/>
      <c r="J90" s="130"/>
      <c r="K90" s="19"/>
      <c r="L90" s="21"/>
      <c r="M90" s="19"/>
      <c r="N90" s="21"/>
      <c r="O90" s="129"/>
      <c r="P90" s="195"/>
    </row>
    <row r="91" spans="1:16">
      <c r="A91" s="194"/>
      <c r="B91" s="30"/>
      <c r="C91" s="64"/>
      <c r="D91" s="71"/>
      <c r="E91" s="70"/>
      <c r="F91" s="70"/>
      <c r="G91" s="68"/>
      <c r="H91" s="33"/>
      <c r="I91" s="114"/>
      <c r="J91" s="130"/>
      <c r="K91" s="19"/>
      <c r="L91" s="21"/>
      <c r="M91" s="19"/>
      <c r="N91" s="21"/>
      <c r="O91" s="129"/>
      <c r="P91" s="195"/>
    </row>
    <row r="92" spans="1:16">
      <c r="A92" s="194"/>
      <c r="B92" s="30"/>
      <c r="C92" s="64"/>
      <c r="D92" s="92" t="s">
        <v>107</v>
      </c>
      <c r="E92" s="93">
        <v>46820</v>
      </c>
      <c r="F92" s="70"/>
      <c r="G92" s="68"/>
      <c r="H92" s="33"/>
      <c r="I92" s="114"/>
      <c r="J92" s="130"/>
      <c r="K92" s="19"/>
      <c r="L92" s="21"/>
      <c r="M92" s="19"/>
      <c r="N92" s="21"/>
      <c r="O92" s="129"/>
      <c r="P92" s="195"/>
    </row>
    <row r="93" spans="1:16">
      <c r="A93" s="194"/>
      <c r="B93" s="30"/>
      <c r="C93" s="64"/>
      <c r="D93" s="71"/>
      <c r="E93" s="70"/>
      <c r="F93" s="70"/>
      <c r="G93" s="68"/>
      <c r="H93" s="33"/>
      <c r="I93" s="114"/>
      <c r="J93" s="130"/>
      <c r="K93" s="19"/>
      <c r="L93" s="21"/>
      <c r="M93" s="19"/>
      <c r="N93" s="21"/>
      <c r="O93" s="129"/>
      <c r="P93" s="195"/>
    </row>
    <row r="94" spans="1:16">
      <c r="A94" s="194"/>
      <c r="B94" s="30"/>
      <c r="C94" s="64"/>
      <c r="D94" s="89" t="s">
        <v>94</v>
      </c>
      <c r="E94" s="70"/>
      <c r="F94" s="70"/>
      <c r="G94" s="68"/>
      <c r="H94" s="33"/>
      <c r="I94" s="114"/>
      <c r="J94" s="130"/>
      <c r="K94" s="19"/>
      <c r="L94" s="21"/>
      <c r="M94" s="21"/>
      <c r="N94" s="21"/>
      <c r="O94" s="129"/>
      <c r="P94" s="195"/>
    </row>
    <row r="95" spans="1:16">
      <c r="A95" s="194"/>
      <c r="B95" s="30"/>
      <c r="C95" s="64"/>
      <c r="D95" s="92" t="s">
        <v>108</v>
      </c>
      <c r="E95" s="93">
        <v>170.64</v>
      </c>
      <c r="F95" s="70"/>
      <c r="G95" s="68"/>
      <c r="H95" s="33"/>
      <c r="I95" s="114"/>
      <c r="J95" s="130"/>
      <c r="K95" s="19"/>
      <c r="L95" s="21"/>
      <c r="M95" s="21"/>
      <c r="N95" s="21"/>
      <c r="O95" s="129"/>
      <c r="P95" s="195"/>
    </row>
    <row r="96" spans="1:16">
      <c r="A96" s="191"/>
      <c r="B96" s="30"/>
      <c r="C96" s="74"/>
      <c r="D96" s="82"/>
      <c r="E96" s="82"/>
      <c r="F96" s="82"/>
      <c r="G96" s="77"/>
      <c r="H96" s="33"/>
      <c r="I96" s="114"/>
      <c r="J96" s="130"/>
      <c r="K96" s="19"/>
      <c r="L96" s="21"/>
      <c r="M96" s="21"/>
      <c r="N96" s="21"/>
      <c r="O96" s="129"/>
      <c r="P96" s="195"/>
    </row>
    <row r="97" spans="1:16">
      <c r="A97" s="191"/>
      <c r="B97" s="36"/>
      <c r="C97" s="40"/>
      <c r="D97" s="40"/>
      <c r="E97" s="40"/>
      <c r="F97" s="40"/>
      <c r="G97" s="40"/>
      <c r="H97" s="41"/>
      <c r="I97" s="114"/>
      <c r="J97" s="132"/>
      <c r="K97" s="23"/>
      <c r="L97" s="24"/>
      <c r="M97" s="24"/>
      <c r="N97" s="24"/>
      <c r="O97" s="133"/>
      <c r="P97" s="195"/>
    </row>
    <row r="98" spans="1:16">
      <c r="A98" s="191"/>
      <c r="B98" s="10"/>
      <c r="C98" s="10"/>
      <c r="D98" s="10"/>
      <c r="E98" s="10"/>
      <c r="F98" s="10"/>
      <c r="G98" s="10"/>
      <c r="H98" s="8"/>
      <c r="I98" s="114"/>
      <c r="J98" s="114"/>
      <c r="K98" s="8"/>
      <c r="L98" s="10"/>
      <c r="M98" s="10"/>
      <c r="N98" s="10"/>
      <c r="O98" s="128"/>
      <c r="P98" s="195"/>
    </row>
    <row r="99" spans="1:16">
      <c r="A99" s="191"/>
      <c r="B99" s="42"/>
      <c r="C99" s="43"/>
      <c r="D99" s="43"/>
      <c r="E99" s="43"/>
      <c r="F99" s="43"/>
      <c r="G99" s="43"/>
      <c r="H99" s="46"/>
      <c r="I99" s="114"/>
      <c r="J99" s="146"/>
      <c r="K99" s="147"/>
      <c r="L99" s="148"/>
      <c r="M99" s="148"/>
      <c r="N99" s="148"/>
      <c r="O99" s="149"/>
      <c r="P99" s="195"/>
    </row>
    <row r="100" spans="1:16">
      <c r="A100" s="191"/>
      <c r="B100" s="30"/>
      <c r="C100" s="103"/>
      <c r="D100" s="12" t="s">
        <v>109</v>
      </c>
      <c r="E100" s="104"/>
      <c r="F100" s="105"/>
      <c r="G100" s="106">
        <v>199572723.37</v>
      </c>
      <c r="H100" s="33"/>
      <c r="I100" s="114"/>
      <c r="J100" s="130"/>
      <c r="K100" s="170"/>
      <c r="L100" s="12" t="s">
        <v>110</v>
      </c>
      <c r="M100" s="104"/>
      <c r="N100" s="108">
        <v>292526734.79000002</v>
      </c>
      <c r="O100" s="129"/>
      <c r="P100" s="195"/>
    </row>
    <row r="101" spans="1:16">
      <c r="A101" s="191"/>
      <c r="B101" s="36"/>
      <c r="C101" s="40"/>
      <c r="D101" s="47"/>
      <c r="E101" s="48"/>
      <c r="F101" s="48"/>
      <c r="G101" s="47"/>
      <c r="H101" s="41"/>
      <c r="I101" s="114"/>
      <c r="J101" s="132"/>
      <c r="K101" s="23"/>
      <c r="L101" s="24"/>
      <c r="M101" s="24"/>
      <c r="N101" s="24"/>
      <c r="O101" s="133"/>
      <c r="P101" s="195"/>
    </row>
    <row r="102" spans="1:16" ht="159" customHeight="1">
      <c r="A102" s="191"/>
      <c r="B102" s="10"/>
      <c r="C102" s="10"/>
      <c r="D102" s="7"/>
      <c r="E102" s="11"/>
      <c r="F102" s="11"/>
      <c r="G102" s="7"/>
      <c r="H102" s="8"/>
      <c r="I102" s="114"/>
      <c r="J102" s="114"/>
      <c r="K102" s="8"/>
      <c r="L102" s="10"/>
      <c r="M102" s="10"/>
      <c r="N102" s="10"/>
      <c r="O102" s="128"/>
      <c r="P102" s="195"/>
    </row>
    <row r="103" spans="1:16">
      <c r="A103" s="191"/>
      <c r="B103" s="42"/>
      <c r="C103" s="43"/>
      <c r="D103" s="43"/>
      <c r="E103" s="45"/>
      <c r="F103" s="45"/>
      <c r="G103" s="43"/>
      <c r="H103" s="49"/>
      <c r="I103" s="116"/>
      <c r="J103" s="154"/>
      <c r="K103" s="147"/>
      <c r="L103" s="148"/>
      <c r="M103" s="148"/>
      <c r="N103" s="148"/>
      <c r="O103" s="149"/>
      <c r="P103" s="195"/>
    </row>
    <row r="104" spans="1:16">
      <c r="A104" s="191"/>
      <c r="B104" s="30"/>
      <c r="C104" s="78"/>
      <c r="D104" s="83"/>
      <c r="E104" s="80"/>
      <c r="F104" s="80"/>
      <c r="G104" s="84"/>
      <c r="H104" s="31"/>
      <c r="I104" s="113"/>
      <c r="J104" s="18"/>
      <c r="K104" s="160"/>
      <c r="L104" s="161"/>
      <c r="M104" s="161"/>
      <c r="N104" s="162"/>
      <c r="O104" s="129"/>
      <c r="P104" s="195"/>
    </row>
    <row r="105" spans="1:16">
      <c r="A105" s="191"/>
      <c r="B105" s="30"/>
      <c r="C105" s="64"/>
      <c r="D105" s="58" t="s">
        <v>111</v>
      </c>
      <c r="E105" s="59"/>
      <c r="F105" s="59"/>
      <c r="G105" s="54">
        <v>115178283.08999999</v>
      </c>
      <c r="H105" s="31"/>
      <c r="I105" s="113"/>
      <c r="J105" s="18"/>
      <c r="K105" s="163"/>
      <c r="L105" s="176" t="s">
        <v>112</v>
      </c>
      <c r="M105" s="177"/>
      <c r="N105" s="54">
        <v>31227068.98</v>
      </c>
      <c r="O105" s="129"/>
      <c r="P105" s="195"/>
    </row>
    <row r="106" spans="1:16">
      <c r="A106" s="191"/>
      <c r="B106" s="30"/>
      <c r="C106" s="64"/>
      <c r="D106" s="66"/>
      <c r="E106" s="85"/>
      <c r="F106" s="85"/>
      <c r="G106" s="68"/>
      <c r="H106" s="31"/>
      <c r="I106" s="113"/>
      <c r="J106" s="18"/>
      <c r="K106" s="163"/>
      <c r="L106" s="164"/>
      <c r="M106" s="138"/>
      <c r="N106" s="150"/>
      <c r="O106" s="129"/>
      <c r="P106" s="195"/>
    </row>
    <row r="107" spans="1:16">
      <c r="A107" s="191"/>
      <c r="B107" s="30"/>
      <c r="C107" s="64"/>
      <c r="D107" s="92" t="s">
        <v>6</v>
      </c>
      <c r="E107" s="93">
        <v>33095708.460000001</v>
      </c>
      <c r="F107" s="70"/>
      <c r="G107" s="72"/>
      <c r="H107" s="31"/>
      <c r="I107" s="113"/>
      <c r="J107" s="18"/>
      <c r="K107" s="163"/>
      <c r="L107" s="93" t="s">
        <v>113</v>
      </c>
      <c r="M107" s="93">
        <v>31200227.289999999</v>
      </c>
      <c r="N107" s="151"/>
      <c r="O107" s="129"/>
      <c r="P107" s="195"/>
    </row>
    <row r="108" spans="1:16">
      <c r="A108" s="191"/>
      <c r="B108" s="30"/>
      <c r="C108" s="64"/>
      <c r="D108" s="92" t="s">
        <v>114</v>
      </c>
      <c r="E108" s="93">
        <v>1324578.32</v>
      </c>
      <c r="F108" s="70"/>
      <c r="G108" s="68"/>
      <c r="H108" s="31"/>
      <c r="I108" s="113"/>
      <c r="J108" s="18"/>
      <c r="K108" s="163"/>
      <c r="L108" s="93" t="s">
        <v>37</v>
      </c>
      <c r="M108" s="93">
        <v>26841.69</v>
      </c>
      <c r="N108" s="151"/>
      <c r="O108" s="129"/>
      <c r="P108" s="195"/>
    </row>
    <row r="109" spans="1:16">
      <c r="A109" s="191"/>
      <c r="B109" s="30"/>
      <c r="C109" s="64"/>
      <c r="D109" s="96" t="s">
        <v>115</v>
      </c>
      <c r="E109" s="93">
        <v>4214977.3</v>
      </c>
      <c r="F109" s="70"/>
      <c r="G109" s="68"/>
      <c r="H109" s="31"/>
      <c r="I109" s="113"/>
      <c r="J109" s="18"/>
      <c r="K109" s="165"/>
      <c r="L109" s="145"/>
      <c r="M109" s="144"/>
      <c r="N109" s="166"/>
      <c r="O109" s="129"/>
      <c r="P109" s="195"/>
    </row>
    <row r="110" spans="1:16">
      <c r="A110" s="191"/>
      <c r="B110" s="30"/>
      <c r="C110" s="64"/>
      <c r="D110" s="96" t="s">
        <v>116</v>
      </c>
      <c r="E110" s="93">
        <v>51549024</v>
      </c>
      <c r="F110" s="70"/>
      <c r="G110" s="68"/>
      <c r="H110" s="31"/>
      <c r="I110" s="113"/>
      <c r="J110" s="18"/>
      <c r="K110" s="21"/>
      <c r="L110" s="21"/>
      <c r="M110" s="21"/>
      <c r="N110" s="21"/>
      <c r="O110" s="129"/>
      <c r="P110" s="195"/>
    </row>
    <row r="111" spans="1:16">
      <c r="A111" s="191"/>
      <c r="B111" s="30"/>
      <c r="C111" s="64"/>
      <c r="D111" s="96" t="s">
        <v>117</v>
      </c>
      <c r="E111" s="93">
        <v>3817471.64</v>
      </c>
      <c r="F111" s="70"/>
      <c r="G111" s="68"/>
      <c r="H111" s="31"/>
      <c r="I111" s="113"/>
      <c r="J111" s="18"/>
      <c r="K111" s="21"/>
      <c r="L111" s="21"/>
      <c r="M111" s="21"/>
      <c r="N111" s="21"/>
      <c r="O111" s="129"/>
      <c r="P111" s="195"/>
    </row>
    <row r="112" spans="1:16">
      <c r="A112" s="191"/>
      <c r="B112" s="30"/>
      <c r="C112" s="64"/>
      <c r="D112" s="92" t="s">
        <v>118</v>
      </c>
      <c r="E112" s="93">
        <v>8474689.3900000006</v>
      </c>
      <c r="F112" s="70"/>
      <c r="G112" s="68"/>
      <c r="H112" s="31"/>
      <c r="I112" s="113"/>
      <c r="J112" s="18"/>
      <c r="K112" s="21"/>
      <c r="L112" s="21"/>
      <c r="M112" s="21"/>
      <c r="N112" s="21"/>
      <c r="O112" s="129"/>
      <c r="P112" s="195"/>
    </row>
    <row r="113" spans="1:16">
      <c r="A113" s="191"/>
      <c r="B113" s="30"/>
      <c r="C113" s="64"/>
      <c r="D113" s="92" t="s">
        <v>119</v>
      </c>
      <c r="E113" s="93">
        <v>1304764.3999999999</v>
      </c>
      <c r="F113" s="70"/>
      <c r="G113" s="68"/>
      <c r="H113" s="31"/>
      <c r="I113" s="113"/>
      <c r="J113" s="18"/>
      <c r="K113" s="21"/>
      <c r="L113" s="21"/>
      <c r="M113" s="21"/>
      <c r="N113" s="21"/>
      <c r="O113" s="129"/>
      <c r="P113" s="195"/>
    </row>
    <row r="114" spans="1:16">
      <c r="A114" s="191"/>
      <c r="B114" s="30"/>
      <c r="C114" s="64"/>
      <c r="D114" s="92" t="s">
        <v>120</v>
      </c>
      <c r="E114" s="93">
        <v>3255166.01</v>
      </c>
      <c r="F114" s="70"/>
      <c r="G114" s="68"/>
      <c r="H114" s="31"/>
      <c r="I114" s="113"/>
      <c r="J114" s="18"/>
      <c r="K114" s="21"/>
      <c r="L114" s="21"/>
      <c r="M114" s="21"/>
      <c r="N114" s="21"/>
      <c r="O114" s="129"/>
      <c r="P114" s="195"/>
    </row>
    <row r="115" spans="1:16">
      <c r="A115" s="191"/>
      <c r="B115" s="30"/>
      <c r="C115" s="64"/>
      <c r="D115" s="96" t="s">
        <v>121</v>
      </c>
      <c r="E115" s="93">
        <v>8141903.5700000003</v>
      </c>
      <c r="F115" s="70"/>
      <c r="G115" s="68"/>
      <c r="H115" s="31"/>
      <c r="I115" s="113"/>
      <c r="J115" s="18"/>
      <c r="K115" s="21"/>
      <c r="L115" s="21"/>
      <c r="M115" s="21"/>
      <c r="N115" s="21"/>
      <c r="O115" s="129"/>
      <c r="P115" s="195"/>
    </row>
    <row r="116" spans="1:16">
      <c r="A116" s="191"/>
      <c r="B116" s="30"/>
      <c r="C116" s="74"/>
      <c r="D116" s="82"/>
      <c r="E116" s="82"/>
      <c r="F116" s="82"/>
      <c r="G116" s="77"/>
      <c r="H116" s="31"/>
      <c r="I116" s="113"/>
      <c r="J116" s="18"/>
      <c r="K116" s="21"/>
      <c r="L116" s="21"/>
      <c r="M116" s="21"/>
      <c r="N116" s="21"/>
      <c r="O116" s="129"/>
      <c r="P116" s="195"/>
    </row>
    <row r="117" spans="1:16">
      <c r="A117" s="191"/>
      <c r="B117" s="30"/>
      <c r="C117" s="35"/>
      <c r="D117" s="35"/>
      <c r="E117" s="35"/>
      <c r="F117" s="35"/>
      <c r="G117" s="35"/>
      <c r="H117" s="31"/>
      <c r="I117" s="113"/>
      <c r="J117" s="18"/>
      <c r="K117" s="21"/>
      <c r="L117" s="21"/>
      <c r="M117" s="21"/>
      <c r="N117" s="21"/>
      <c r="O117" s="129"/>
      <c r="P117" s="195"/>
    </row>
    <row r="118" spans="1:16">
      <c r="A118" s="197"/>
      <c r="B118" s="30"/>
      <c r="C118" s="103"/>
      <c r="D118" s="12" t="s">
        <v>122</v>
      </c>
      <c r="E118" s="104"/>
      <c r="F118" s="105"/>
      <c r="G118" s="106">
        <v>115178283.08999999</v>
      </c>
      <c r="H118" s="51"/>
      <c r="I118" s="116"/>
      <c r="J118" s="155"/>
      <c r="K118" s="171"/>
      <c r="L118" s="107" t="s">
        <v>123</v>
      </c>
      <c r="M118" s="107"/>
      <c r="N118" s="108">
        <v>31227068.98</v>
      </c>
      <c r="O118" s="129"/>
      <c r="P118" s="195"/>
    </row>
    <row r="119" spans="1:16">
      <c r="A119" s="191"/>
      <c r="B119" s="30"/>
      <c r="C119" s="35"/>
      <c r="D119" s="35"/>
      <c r="E119" s="35"/>
      <c r="F119" s="35"/>
      <c r="G119" s="35"/>
      <c r="H119" s="31"/>
      <c r="I119" s="113"/>
      <c r="J119" s="18"/>
      <c r="K119" s="21"/>
      <c r="L119" s="21"/>
      <c r="M119" s="21"/>
      <c r="N119" s="21"/>
      <c r="O119" s="129"/>
      <c r="P119" s="195"/>
    </row>
    <row r="120" spans="1:16">
      <c r="A120" s="191"/>
      <c r="B120" s="30"/>
      <c r="C120" s="35"/>
      <c r="D120" s="91" t="s">
        <v>124</v>
      </c>
      <c r="E120" s="35"/>
      <c r="F120" s="35"/>
      <c r="G120" s="35"/>
      <c r="H120" s="31"/>
      <c r="I120" s="113"/>
      <c r="J120" s="18"/>
      <c r="K120" s="21"/>
      <c r="L120" s="21"/>
      <c r="M120" s="21"/>
      <c r="N120" s="21"/>
      <c r="O120" s="129"/>
      <c r="P120" s="195"/>
    </row>
    <row r="121" spans="1:16">
      <c r="A121" s="191"/>
      <c r="B121" s="30"/>
      <c r="C121" s="35"/>
      <c r="D121" s="98" t="s">
        <v>125</v>
      </c>
      <c r="E121" s="101"/>
      <c r="F121" s="102"/>
      <c r="G121" s="93">
        <v>50518254.43</v>
      </c>
      <c r="H121" s="31"/>
      <c r="I121" s="113"/>
      <c r="J121" s="18"/>
      <c r="K121" s="21"/>
      <c r="L121" s="21"/>
      <c r="M121" s="21"/>
      <c r="N121" s="21"/>
      <c r="O121" s="129"/>
      <c r="P121" s="195"/>
    </row>
    <row r="122" spans="1:16">
      <c r="A122" s="198"/>
      <c r="B122" s="30"/>
      <c r="C122" s="35"/>
      <c r="D122" s="98" t="s">
        <v>126</v>
      </c>
      <c r="E122" s="99"/>
      <c r="F122" s="100"/>
      <c r="G122" s="93">
        <v>33962794.640000001</v>
      </c>
      <c r="H122" s="31"/>
      <c r="I122" s="113"/>
      <c r="J122" s="18"/>
      <c r="K122" s="21"/>
      <c r="L122" s="21"/>
      <c r="M122" s="21"/>
      <c r="N122" s="21"/>
      <c r="O122" s="129"/>
      <c r="P122" s="195"/>
    </row>
    <row r="123" spans="1:16">
      <c r="A123" s="198"/>
      <c r="B123" s="36"/>
      <c r="C123" s="40"/>
      <c r="D123" s="40"/>
      <c r="E123" s="38"/>
      <c r="F123" s="38"/>
      <c r="G123" s="40"/>
      <c r="H123" s="39"/>
      <c r="I123" s="113"/>
      <c r="J123" s="22"/>
      <c r="K123" s="24"/>
      <c r="L123" s="24"/>
      <c r="M123" s="24"/>
      <c r="N123" s="24"/>
      <c r="O123" s="133"/>
      <c r="P123" s="195"/>
    </row>
    <row r="124" spans="1:16">
      <c r="A124" s="198"/>
      <c r="B124" s="10"/>
      <c r="C124" s="10"/>
      <c r="D124" s="10"/>
      <c r="E124" s="8"/>
      <c r="F124" s="8"/>
      <c r="G124" s="10"/>
      <c r="H124" s="10"/>
      <c r="I124" s="113"/>
      <c r="J124" s="113"/>
      <c r="K124" s="10"/>
      <c r="L124" s="10"/>
      <c r="M124" s="10"/>
      <c r="N124" s="10"/>
      <c r="O124" s="128"/>
      <c r="P124" s="195"/>
    </row>
    <row r="125" spans="1:16">
      <c r="A125" s="198"/>
      <c r="B125" s="42"/>
      <c r="C125" s="43"/>
      <c r="D125" s="43"/>
      <c r="E125" s="45"/>
      <c r="F125" s="45"/>
      <c r="G125" s="43"/>
      <c r="H125" s="50"/>
      <c r="I125" s="113"/>
      <c r="J125" s="156"/>
      <c r="K125" s="148"/>
      <c r="L125" s="148"/>
      <c r="M125" s="148"/>
      <c r="N125" s="148"/>
      <c r="O125" s="149"/>
      <c r="P125" s="195"/>
    </row>
    <row r="126" spans="1:16">
      <c r="A126" s="198"/>
      <c r="B126" s="30"/>
      <c r="C126" s="78"/>
      <c r="D126" s="83"/>
      <c r="E126" s="80"/>
      <c r="F126" s="80"/>
      <c r="G126" s="84"/>
      <c r="H126" s="31"/>
      <c r="I126" s="113"/>
      <c r="J126" s="18"/>
      <c r="K126" s="167"/>
      <c r="L126" s="161"/>
      <c r="M126" s="161"/>
      <c r="N126" s="162"/>
      <c r="O126" s="129"/>
      <c r="P126" s="195"/>
    </row>
    <row r="127" spans="1:16">
      <c r="A127" s="198"/>
      <c r="B127" s="30"/>
      <c r="C127" s="64"/>
      <c r="D127" s="58" t="s">
        <v>127</v>
      </c>
      <c r="E127" s="56"/>
      <c r="F127" s="56"/>
      <c r="G127" s="60">
        <v>117987926.18000001</v>
      </c>
      <c r="H127" s="31"/>
      <c r="I127" s="113"/>
      <c r="J127" s="18"/>
      <c r="K127" s="163"/>
      <c r="L127" s="173" t="s">
        <v>128</v>
      </c>
      <c r="M127" s="174"/>
      <c r="N127" s="175">
        <v>162476984.18000001</v>
      </c>
      <c r="O127" s="129"/>
      <c r="P127" s="195"/>
    </row>
    <row r="128" spans="1:16">
      <c r="A128" s="198"/>
      <c r="B128" s="30"/>
      <c r="C128" s="64"/>
      <c r="D128" s="73"/>
      <c r="E128" s="70"/>
      <c r="F128" s="70"/>
      <c r="G128" s="68"/>
      <c r="H128" s="31"/>
      <c r="I128" s="113"/>
      <c r="J128" s="18"/>
      <c r="K128" s="163"/>
      <c r="L128" s="141"/>
      <c r="M128" s="138"/>
      <c r="N128" s="168"/>
      <c r="O128" s="129"/>
      <c r="P128" s="195"/>
    </row>
    <row r="129" spans="1:16">
      <c r="A129" s="198"/>
      <c r="B129" s="30"/>
      <c r="C129" s="64"/>
      <c r="D129" s="92" t="s">
        <v>6</v>
      </c>
      <c r="E129" s="93">
        <v>29846445.809999999</v>
      </c>
      <c r="F129" s="70"/>
      <c r="G129" s="72"/>
      <c r="H129" s="33"/>
      <c r="I129" s="114"/>
      <c r="J129" s="130"/>
      <c r="K129" s="163"/>
      <c r="L129" s="93" t="s">
        <v>113</v>
      </c>
      <c r="M129" s="178">
        <v>150980116.18000001</v>
      </c>
      <c r="N129" s="151"/>
      <c r="O129" s="129"/>
      <c r="P129" s="195"/>
    </row>
    <row r="130" spans="1:16">
      <c r="A130" s="198"/>
      <c r="B130" s="30"/>
      <c r="C130" s="64"/>
      <c r="D130" s="92" t="s">
        <v>129</v>
      </c>
      <c r="E130" s="93">
        <v>1575444.72</v>
      </c>
      <c r="F130" s="70"/>
      <c r="G130" s="72"/>
      <c r="H130" s="33"/>
      <c r="I130" s="114"/>
      <c r="J130" s="130"/>
      <c r="K130" s="163"/>
      <c r="L130" s="93" t="s">
        <v>130</v>
      </c>
      <c r="M130" s="178">
        <v>4328684.1399999997</v>
      </c>
      <c r="N130" s="151"/>
      <c r="O130" s="129"/>
      <c r="P130" s="195"/>
    </row>
    <row r="131" spans="1:16">
      <c r="A131" s="198"/>
      <c r="B131" s="30"/>
      <c r="C131" s="64"/>
      <c r="D131" s="93" t="s">
        <v>131</v>
      </c>
      <c r="E131" s="93">
        <v>73293590.349999994</v>
      </c>
      <c r="F131" s="70"/>
      <c r="G131" s="68"/>
      <c r="H131" s="33"/>
      <c r="I131" s="114"/>
      <c r="J131" s="130"/>
      <c r="K131" s="163"/>
      <c r="L131" s="93" t="s">
        <v>132</v>
      </c>
      <c r="M131" s="178">
        <v>7073584.5099999998</v>
      </c>
      <c r="N131" s="151"/>
      <c r="O131" s="129"/>
      <c r="P131" s="195"/>
    </row>
    <row r="132" spans="1:16">
      <c r="A132" s="198"/>
      <c r="B132" s="30"/>
      <c r="C132" s="64"/>
      <c r="D132" s="92" t="s">
        <v>133</v>
      </c>
      <c r="E132" s="93">
        <v>921506.2</v>
      </c>
      <c r="F132" s="70"/>
      <c r="G132" s="68"/>
      <c r="H132" s="33"/>
      <c r="I132" s="114"/>
      <c r="J132" s="130"/>
      <c r="K132" s="163"/>
      <c r="L132" s="93" t="s">
        <v>37</v>
      </c>
      <c r="M132" s="178">
        <v>94599.35</v>
      </c>
      <c r="N132" s="151"/>
      <c r="O132" s="129"/>
      <c r="P132" s="195"/>
    </row>
    <row r="133" spans="1:16">
      <c r="A133" s="198"/>
      <c r="B133" s="30"/>
      <c r="C133" s="64"/>
      <c r="D133" s="92" t="s">
        <v>134</v>
      </c>
      <c r="E133" s="93">
        <v>1893206.28</v>
      </c>
      <c r="F133" s="70"/>
      <c r="G133" s="68"/>
      <c r="H133" s="33"/>
      <c r="I133" s="114"/>
      <c r="J133" s="130"/>
      <c r="K133" s="165"/>
      <c r="L133" s="144"/>
      <c r="M133" s="145"/>
      <c r="N133" s="169"/>
      <c r="O133" s="129"/>
      <c r="P133" s="195"/>
    </row>
    <row r="134" spans="1:16">
      <c r="A134" s="198"/>
      <c r="B134" s="30"/>
      <c r="C134" s="64"/>
      <c r="D134" s="92" t="s">
        <v>135</v>
      </c>
      <c r="E134" s="93">
        <v>1010424.8</v>
      </c>
      <c r="F134" s="70"/>
      <c r="G134" s="68"/>
      <c r="H134" s="33"/>
      <c r="I134" s="114"/>
      <c r="J134" s="130"/>
      <c r="K134" s="21"/>
      <c r="L134" s="19"/>
      <c r="M134" s="21"/>
      <c r="N134" s="157"/>
      <c r="O134" s="129"/>
      <c r="P134" s="195"/>
    </row>
    <row r="135" spans="1:16">
      <c r="A135" s="198"/>
      <c r="B135" s="30"/>
      <c r="C135" s="64"/>
      <c r="D135" s="92" t="s">
        <v>136</v>
      </c>
      <c r="E135" s="93">
        <v>3844408.21</v>
      </c>
      <c r="F135" s="70"/>
      <c r="G135" s="68"/>
      <c r="H135" s="33"/>
      <c r="I135" s="114"/>
      <c r="J135" s="130"/>
      <c r="K135" s="21"/>
      <c r="L135" s="19"/>
      <c r="M135" s="21"/>
      <c r="N135" s="157"/>
      <c r="O135" s="129"/>
      <c r="P135" s="195"/>
    </row>
    <row r="136" spans="1:16">
      <c r="A136" s="198"/>
      <c r="B136" s="30"/>
      <c r="C136" s="64"/>
      <c r="D136" s="96" t="s">
        <v>137</v>
      </c>
      <c r="E136" s="93">
        <v>5602899.8099999996</v>
      </c>
      <c r="F136" s="70"/>
      <c r="G136" s="68"/>
      <c r="H136" s="33"/>
      <c r="I136" s="114"/>
      <c r="J136" s="130"/>
      <c r="K136" s="21"/>
      <c r="L136" s="19"/>
      <c r="M136" s="21"/>
      <c r="N136" s="157"/>
      <c r="O136" s="129"/>
      <c r="P136" s="195"/>
    </row>
    <row r="137" spans="1:16">
      <c r="A137" s="198"/>
      <c r="B137" s="30"/>
      <c r="C137" s="74"/>
      <c r="D137" s="82"/>
      <c r="E137" s="76"/>
      <c r="F137" s="76"/>
      <c r="G137" s="77"/>
      <c r="H137" s="33"/>
      <c r="I137" s="114"/>
      <c r="J137" s="130"/>
      <c r="K137" s="21"/>
      <c r="L137" s="19"/>
      <c r="M137" s="21"/>
      <c r="N137" s="157"/>
      <c r="O137" s="129"/>
      <c r="P137" s="195"/>
    </row>
    <row r="138" spans="1:16">
      <c r="A138" s="198"/>
      <c r="B138" s="30"/>
      <c r="C138" s="35"/>
      <c r="D138" s="35"/>
      <c r="E138" s="34"/>
      <c r="F138" s="34"/>
      <c r="G138" s="35"/>
      <c r="H138" s="33"/>
      <c r="I138" s="114"/>
      <c r="J138" s="130"/>
      <c r="K138" s="21"/>
      <c r="L138" s="19"/>
      <c r="M138" s="21"/>
      <c r="N138" s="157"/>
      <c r="O138" s="129"/>
      <c r="P138" s="195"/>
    </row>
    <row r="139" spans="1:16">
      <c r="A139" s="198"/>
      <c r="B139" s="30"/>
      <c r="C139" s="109"/>
      <c r="D139" s="107" t="s">
        <v>138</v>
      </c>
      <c r="E139" s="105"/>
      <c r="F139" s="108"/>
      <c r="G139" s="108">
        <v>117987926.18000001</v>
      </c>
      <c r="H139" s="32"/>
      <c r="I139" s="117"/>
      <c r="J139" s="158"/>
      <c r="K139" s="171"/>
      <c r="L139" s="105" t="s">
        <v>139</v>
      </c>
      <c r="M139" s="107"/>
      <c r="N139" s="172">
        <v>162476984.18000001</v>
      </c>
      <c r="O139" s="129"/>
      <c r="P139" s="195"/>
    </row>
    <row r="140" spans="1:16">
      <c r="A140" s="198"/>
      <c r="B140" s="30"/>
      <c r="C140" s="35"/>
      <c r="D140" s="35"/>
      <c r="E140" s="34"/>
      <c r="F140" s="34"/>
      <c r="G140" s="35"/>
      <c r="H140" s="33"/>
      <c r="I140" s="114"/>
      <c r="J140" s="130"/>
      <c r="K140" s="21"/>
      <c r="L140" s="21"/>
      <c r="M140" s="21"/>
      <c r="N140" s="21"/>
      <c r="O140" s="129"/>
      <c r="P140" s="195"/>
    </row>
    <row r="141" spans="1:16">
      <c r="A141" s="198"/>
      <c r="B141" s="30"/>
      <c r="C141" s="35"/>
      <c r="D141" s="91" t="s">
        <v>140</v>
      </c>
      <c r="E141" s="34"/>
      <c r="F141" s="34"/>
      <c r="G141" s="34"/>
      <c r="H141" s="33"/>
      <c r="I141" s="114"/>
      <c r="J141" s="130"/>
      <c r="K141" s="21"/>
      <c r="L141" s="21"/>
      <c r="M141" s="21"/>
      <c r="N141" s="21"/>
      <c r="O141" s="129"/>
      <c r="P141" s="195"/>
    </row>
    <row r="142" spans="1:16">
      <c r="A142" s="191"/>
      <c r="B142" s="30"/>
      <c r="C142" s="35"/>
      <c r="D142" s="98" t="s">
        <v>141</v>
      </c>
      <c r="E142" s="99"/>
      <c r="F142" s="100"/>
      <c r="G142" s="97">
        <v>4037127.49</v>
      </c>
      <c r="H142" s="33"/>
      <c r="I142" s="114"/>
      <c r="J142" s="130"/>
      <c r="K142" s="21"/>
      <c r="L142" s="21"/>
      <c r="M142" s="21"/>
      <c r="N142" s="21"/>
      <c r="O142" s="129"/>
      <c r="P142" s="195"/>
    </row>
    <row r="143" spans="1:16">
      <c r="A143" s="191"/>
      <c r="B143" s="30"/>
      <c r="C143" s="35"/>
      <c r="D143" s="98" t="s">
        <v>142</v>
      </c>
      <c r="E143" s="99"/>
      <c r="F143" s="100"/>
      <c r="G143" s="97">
        <v>3959.14</v>
      </c>
      <c r="H143" s="33"/>
      <c r="I143" s="114"/>
      <c r="J143" s="130"/>
      <c r="K143" s="19"/>
      <c r="L143" s="21"/>
      <c r="M143" s="21"/>
      <c r="N143" s="21"/>
      <c r="O143" s="129"/>
      <c r="P143" s="195"/>
    </row>
    <row r="144" spans="1:16">
      <c r="A144" s="191"/>
      <c r="B144" s="30"/>
      <c r="C144" s="35"/>
      <c r="D144" s="98" t="s">
        <v>143</v>
      </c>
      <c r="E144" s="101"/>
      <c r="F144" s="102"/>
      <c r="G144" s="93">
        <v>33962794.640000001</v>
      </c>
      <c r="H144" s="33"/>
      <c r="I144" s="114"/>
      <c r="J144" s="130"/>
      <c r="K144" s="19"/>
      <c r="L144" s="21"/>
      <c r="M144" s="159"/>
      <c r="N144" s="21"/>
      <c r="O144" s="129"/>
      <c r="P144" s="195"/>
    </row>
    <row r="145" spans="1:16">
      <c r="A145" s="198"/>
      <c r="B145" s="36"/>
      <c r="C145" s="40"/>
      <c r="D145" s="40"/>
      <c r="E145" s="40"/>
      <c r="F145" s="40"/>
      <c r="G145" s="38"/>
      <c r="H145" s="41"/>
      <c r="I145" s="114"/>
      <c r="J145" s="132"/>
      <c r="K145" s="23"/>
      <c r="L145" s="24"/>
      <c r="M145" s="24"/>
      <c r="N145" s="24"/>
      <c r="O145" s="133"/>
      <c r="P145" s="195"/>
    </row>
    <row r="146" spans="1:16" ht="15.95" thickBot="1">
      <c r="A146" s="199"/>
      <c r="B146" s="200"/>
      <c r="C146" s="200"/>
      <c r="D146" s="200"/>
      <c r="E146" s="200"/>
      <c r="F146" s="200"/>
      <c r="G146" s="201"/>
      <c r="H146" s="201"/>
      <c r="I146" s="201"/>
      <c r="J146" s="201"/>
      <c r="K146" s="201"/>
      <c r="L146" s="202"/>
      <c r="M146" s="202"/>
      <c r="N146" s="200"/>
      <c r="O146" s="203"/>
      <c r="P146" s="204"/>
    </row>
    <row r="147" spans="1:16">
      <c r="A147" s="2"/>
      <c r="H147" s="1"/>
      <c r="I147" s="1"/>
      <c r="J147" s="1"/>
      <c r="K147" s="1"/>
      <c r="L147" s="5"/>
      <c r="M147" s="5"/>
      <c r="N147" s="2"/>
    </row>
    <row r="148" spans="1:16">
      <c r="E148" s="1"/>
      <c r="F148" s="1"/>
      <c r="H148" s="1"/>
      <c r="I148" s="1"/>
      <c r="J148" s="1"/>
      <c r="K148" s="1"/>
      <c r="L148" s="5"/>
      <c r="M148" s="5"/>
      <c r="N148" s="2"/>
    </row>
    <row r="149" spans="1:16">
      <c r="A149" s="2"/>
      <c r="E149" s="1"/>
      <c r="G149" s="1"/>
    </row>
    <row r="150" spans="1:16">
      <c r="C150" s="1"/>
      <c r="D150" s="1"/>
    </row>
    <row r="151" spans="1:16">
      <c r="E151" s="1"/>
    </row>
    <row r="152" spans="1:16">
      <c r="C152" s="1"/>
      <c r="D152" s="1"/>
    </row>
    <row r="153" spans="1:16">
      <c r="A153" s="2"/>
      <c r="E153" s="1"/>
      <c r="F153" s="1"/>
    </row>
    <row r="154" spans="1:16">
      <c r="G154" s="1"/>
    </row>
    <row r="155" spans="1:16">
      <c r="F155" s="1"/>
    </row>
    <row r="156" spans="1:16">
      <c r="C156" s="1"/>
      <c r="D156" s="1"/>
      <c r="G156" s="1"/>
    </row>
    <row r="157" spans="1:16">
      <c r="E157" s="1"/>
      <c r="F157" s="1"/>
    </row>
    <row r="158" spans="1:16">
      <c r="G158" s="1"/>
    </row>
    <row r="161" spans="1:7">
      <c r="F161" s="1"/>
    </row>
    <row r="162" spans="1:7">
      <c r="G162" s="1"/>
    </row>
    <row r="164" spans="1:7">
      <c r="E164" s="1"/>
    </row>
    <row r="171" spans="1:7">
      <c r="E171" s="1"/>
    </row>
    <row r="173" spans="1:7">
      <c r="A173" s="2"/>
    </row>
    <row r="174" spans="1:7">
      <c r="A174" s="2"/>
      <c r="E174" s="1"/>
    </row>
    <row r="175" spans="1:7">
      <c r="A175" s="2"/>
    </row>
    <row r="176" spans="1:7">
      <c r="A176" s="2"/>
      <c r="C176" s="1"/>
      <c r="D176" s="115"/>
      <c r="E176" s="185"/>
      <c r="F176" s="185"/>
    </row>
    <row r="177" spans="1:7">
      <c r="A177" s="2"/>
      <c r="C177" s="1"/>
      <c r="D177" s="115"/>
      <c r="E177" s="115"/>
      <c r="F177" s="185"/>
    </row>
    <row r="178" spans="1:7">
      <c r="A178" s="2"/>
      <c r="C178" s="1"/>
      <c r="D178" s="115"/>
      <c r="E178" s="185"/>
      <c r="F178" s="185"/>
    </row>
    <row r="179" spans="1:7">
      <c r="A179" s="2"/>
      <c r="C179" s="1"/>
      <c r="D179" s="1"/>
    </row>
    <row r="180" spans="1:7">
      <c r="A180" s="2"/>
      <c r="C180" s="1"/>
      <c r="D180" s="1"/>
      <c r="E180" s="3"/>
    </row>
    <row r="181" spans="1:7">
      <c r="A181" s="2"/>
      <c r="C181" s="1"/>
      <c r="D181" s="1"/>
      <c r="F181" s="1"/>
    </row>
    <row r="182" spans="1:7">
      <c r="A182" s="2"/>
      <c r="C182" s="1"/>
      <c r="D182" s="1"/>
      <c r="F182" s="1"/>
      <c r="G182" s="1"/>
    </row>
    <row r="183" spans="1:7">
      <c r="A183" s="2"/>
      <c r="C183" s="1"/>
      <c r="D183" s="1"/>
      <c r="F183" s="1"/>
      <c r="G183" s="1"/>
    </row>
    <row r="184" spans="1:7">
      <c r="A184" s="2"/>
      <c r="C184" s="1"/>
      <c r="D184" s="1"/>
      <c r="F184" s="1"/>
      <c r="G184" s="1"/>
    </row>
    <row r="185" spans="1:7">
      <c r="A185" s="2"/>
      <c r="C185" s="1"/>
      <c r="D185" s="1"/>
      <c r="F185" s="1"/>
      <c r="G185" s="1"/>
    </row>
    <row r="186" spans="1:7">
      <c r="A186" s="2"/>
      <c r="C186" s="1"/>
      <c r="D186" s="1"/>
      <c r="F186" s="1"/>
      <c r="G186" s="1"/>
    </row>
    <row r="187" spans="1:7">
      <c r="A187" s="2"/>
      <c r="C187" s="1"/>
      <c r="D187" s="1"/>
      <c r="F187" s="1"/>
      <c r="G187" s="1"/>
    </row>
    <row r="188" spans="1:7">
      <c r="A188" s="2"/>
      <c r="C188" s="1"/>
      <c r="D188" s="1"/>
      <c r="F188" s="1"/>
      <c r="G188" s="1"/>
    </row>
    <row r="189" spans="1:7">
      <c r="A189" s="2"/>
      <c r="C189" s="1"/>
      <c r="D189" s="1"/>
      <c r="F189" s="1"/>
      <c r="G189" s="1"/>
    </row>
    <row r="190" spans="1:7">
      <c r="A190" s="2"/>
      <c r="C190" s="1"/>
      <c r="D190" s="1"/>
      <c r="E190" s="1"/>
      <c r="F190" s="1"/>
      <c r="G190" s="1"/>
    </row>
    <row r="191" spans="1:7">
      <c r="A191" s="2"/>
      <c r="C191" s="1"/>
      <c r="D191" s="1"/>
      <c r="E191" s="1"/>
      <c r="F191" s="1"/>
      <c r="G191" s="1"/>
    </row>
    <row r="192" spans="1:7">
      <c r="A192" s="2"/>
      <c r="C192" s="1"/>
      <c r="D192" s="1"/>
      <c r="E192" s="1"/>
      <c r="F192" s="1"/>
      <c r="G192" s="1"/>
    </row>
    <row r="193" spans="1:7">
      <c r="A193" s="2"/>
      <c r="C193" s="1"/>
      <c r="D193" s="1"/>
      <c r="F193" s="1"/>
      <c r="G193" s="1"/>
    </row>
    <row r="194" spans="1:7">
      <c r="A194" s="2"/>
      <c r="C194" s="1"/>
      <c r="D194" s="1"/>
      <c r="F194" s="1"/>
      <c r="G194" s="1"/>
    </row>
    <row r="195" spans="1:7">
      <c r="A195" s="2"/>
      <c r="C195" s="1"/>
      <c r="D195" s="1"/>
      <c r="F195" s="1"/>
      <c r="G195" s="1"/>
    </row>
    <row r="196" spans="1:7">
      <c r="A196" s="2"/>
      <c r="C196" s="1"/>
      <c r="D196" s="1"/>
      <c r="F196" s="1"/>
      <c r="G196" s="1"/>
    </row>
    <row r="197" spans="1:7">
      <c r="A197" s="2"/>
      <c r="C197" s="1"/>
      <c r="D197" s="1"/>
      <c r="F197" s="1"/>
      <c r="G197" s="1"/>
    </row>
    <row r="198" spans="1:7">
      <c r="A198" s="2"/>
      <c r="C198" s="1"/>
      <c r="D198" s="1"/>
      <c r="F198" s="1"/>
      <c r="G198" s="1"/>
    </row>
    <row r="199" spans="1:7">
      <c r="A199" s="2"/>
      <c r="C199" s="1"/>
      <c r="D199" s="1"/>
      <c r="F199" s="1"/>
      <c r="G199" s="1"/>
    </row>
    <row r="200" spans="1:7">
      <c r="A200" s="2"/>
      <c r="C200" s="1"/>
      <c r="D200" s="1"/>
      <c r="F200" s="1"/>
      <c r="G200" s="1"/>
    </row>
    <row r="201" spans="1:7">
      <c r="A201" s="2"/>
      <c r="C201" s="1"/>
      <c r="D201" s="1"/>
      <c r="F201" s="1"/>
      <c r="G201" s="1"/>
    </row>
    <row r="202" spans="1:7">
      <c r="A202" s="2"/>
      <c r="C202" s="1"/>
      <c r="D202" s="1"/>
      <c r="F202" s="1"/>
      <c r="G202" s="1"/>
    </row>
    <row r="203" spans="1:7">
      <c r="A203" s="2"/>
      <c r="C203" s="1"/>
      <c r="D203" s="1"/>
      <c r="F203" s="1"/>
      <c r="G203" s="1"/>
    </row>
    <row r="204" spans="1:7">
      <c r="A204" s="2"/>
      <c r="C204" s="1"/>
      <c r="D204" s="1"/>
      <c r="F204" s="1"/>
      <c r="G204" s="1"/>
    </row>
    <row r="205" spans="1:7">
      <c r="A205" s="2"/>
      <c r="C205" s="1"/>
      <c r="D205" s="1"/>
      <c r="F205" s="1"/>
      <c r="G205" s="1"/>
    </row>
    <row r="206" spans="1:7">
      <c r="A206" s="2"/>
      <c r="C206" s="1"/>
      <c r="D206" s="1"/>
      <c r="F206" s="1"/>
      <c r="G206" s="1"/>
    </row>
    <row r="207" spans="1:7">
      <c r="A207" s="2"/>
      <c r="C207" s="1"/>
      <c r="D207" s="1"/>
      <c r="F207" s="1"/>
      <c r="G207" s="1"/>
    </row>
    <row r="208" spans="1:7">
      <c r="A208" s="2"/>
      <c r="C208" s="1"/>
      <c r="D208" s="1"/>
      <c r="F208" s="1"/>
      <c r="G208" s="1"/>
    </row>
    <row r="209" spans="1:7">
      <c r="A209" s="2"/>
      <c r="C209" s="1"/>
      <c r="D209" s="1"/>
      <c r="F209" s="1"/>
      <c r="G209" s="1"/>
    </row>
    <row r="210" spans="1:7">
      <c r="A210" s="2"/>
      <c r="C210" s="1"/>
      <c r="D210" s="1"/>
      <c r="F210" s="1"/>
      <c r="G210" s="1"/>
    </row>
    <row r="211" spans="1:7">
      <c r="A211" s="2"/>
      <c r="C211" s="1"/>
      <c r="D211" s="1"/>
      <c r="F211" s="1"/>
      <c r="G211" s="1"/>
    </row>
    <row r="212" spans="1:7">
      <c r="A212" s="2"/>
      <c r="C212" s="1"/>
      <c r="D212" s="1"/>
      <c r="F212" s="1"/>
      <c r="G212" s="1"/>
    </row>
    <row r="213" spans="1:7">
      <c r="A213" s="2"/>
      <c r="C213" s="1"/>
      <c r="D213" s="1"/>
      <c r="F213" s="1"/>
      <c r="G213" s="1"/>
    </row>
    <row r="214" spans="1:7">
      <c r="A214" s="2"/>
      <c r="C214" s="1"/>
      <c r="D214" s="1"/>
      <c r="F214" s="1"/>
      <c r="G214" s="1"/>
    </row>
    <row r="215" spans="1:7">
      <c r="A215" s="2"/>
      <c r="C215" s="1"/>
      <c r="D215" s="1"/>
      <c r="F215" s="1"/>
      <c r="G215" s="1"/>
    </row>
    <row r="216" spans="1:7">
      <c r="A216" s="2"/>
      <c r="C216" s="1"/>
      <c r="D216" s="1"/>
      <c r="F216" s="1"/>
      <c r="G216" s="1"/>
    </row>
    <row r="217" spans="1:7">
      <c r="A217" s="2"/>
      <c r="C217" s="1"/>
      <c r="D217" s="1"/>
      <c r="F217" s="1"/>
      <c r="G217" s="1"/>
    </row>
    <row r="218" spans="1:7">
      <c r="A218" s="2"/>
      <c r="C218" s="1"/>
      <c r="D218" s="1"/>
      <c r="F218" s="1"/>
      <c r="G218" s="1"/>
    </row>
    <row r="219" spans="1:7">
      <c r="A219" s="2"/>
      <c r="C219" s="1"/>
      <c r="D219" s="1"/>
      <c r="F219" s="1"/>
      <c r="G219" s="1"/>
    </row>
    <row r="220" spans="1:7">
      <c r="A220" s="2"/>
      <c r="C220" s="1"/>
      <c r="D220" s="1"/>
      <c r="F220" s="1"/>
      <c r="G220" s="1"/>
    </row>
    <row r="221" spans="1:7">
      <c r="C221" s="1"/>
      <c r="D221" s="1"/>
      <c r="F221" s="1"/>
      <c r="G221" s="1"/>
    </row>
    <row r="222" spans="1:7">
      <c r="C222" s="1"/>
      <c r="D222" s="1"/>
      <c r="F222" s="1"/>
      <c r="G222" s="1"/>
    </row>
    <row r="223" spans="1:7">
      <c r="C223" s="1"/>
      <c r="D223" s="1"/>
      <c r="F223" s="1"/>
      <c r="G223" s="1"/>
    </row>
    <row r="224" spans="1:7">
      <c r="F224" s="1"/>
      <c r="G224" s="1"/>
    </row>
    <row r="225" spans="1:7">
      <c r="F225" s="1"/>
      <c r="G225" s="1"/>
    </row>
    <row r="226" spans="1:7">
      <c r="F226" s="1"/>
      <c r="G226" s="1"/>
    </row>
    <row r="227" spans="1:7">
      <c r="F227" s="1"/>
      <c r="G227" s="1"/>
    </row>
    <row r="228" spans="1:7">
      <c r="F228" s="1"/>
      <c r="G228" s="1"/>
    </row>
    <row r="229" spans="1:7">
      <c r="G229" s="1"/>
    </row>
    <row r="231" spans="1:7">
      <c r="A231" s="2"/>
    </row>
    <row r="234" spans="1:7">
      <c r="A234" s="2"/>
      <c r="C234" s="1"/>
      <c r="D234" s="1"/>
    </row>
    <row r="237" spans="1:7">
      <c r="C237" s="1"/>
      <c r="D237" s="1"/>
    </row>
    <row r="239" spans="1:7">
      <c r="E239" s="185"/>
      <c r="F239" s="115"/>
      <c r="G239" s="185"/>
    </row>
    <row r="240" spans="1:7">
      <c r="E240" s="185"/>
      <c r="F240" s="115"/>
      <c r="G240" s="115"/>
    </row>
    <row r="241" spans="1:7">
      <c r="E241" s="185"/>
      <c r="F241" s="185"/>
      <c r="G241" s="185"/>
    </row>
    <row r="242" spans="1:7">
      <c r="E242" s="185"/>
      <c r="F242" s="115"/>
      <c r="G242" s="185"/>
    </row>
    <row r="243" spans="1:7">
      <c r="E243" s="185"/>
      <c r="F243" s="186"/>
      <c r="G243" s="115"/>
    </row>
    <row r="244" spans="1:7">
      <c r="E244" s="185"/>
      <c r="F244" s="185"/>
      <c r="G244" s="185"/>
    </row>
    <row r="245" spans="1:7">
      <c r="E245" s="185"/>
      <c r="F245" s="185"/>
      <c r="G245" s="185"/>
    </row>
    <row r="246" spans="1:7">
      <c r="E246" s="185"/>
      <c r="F246" s="185"/>
      <c r="G246" s="185"/>
    </row>
    <row r="247" spans="1:7">
      <c r="E247" s="185"/>
      <c r="F247" s="185"/>
      <c r="G247" s="185"/>
    </row>
    <row r="248" spans="1:7">
      <c r="E248" s="185"/>
      <c r="F248" s="185"/>
      <c r="G248" s="185"/>
    </row>
    <row r="249" spans="1:7">
      <c r="E249" s="185"/>
      <c r="F249" s="185"/>
      <c r="G249" s="185"/>
    </row>
    <row r="250" spans="1:7">
      <c r="E250" s="185"/>
      <c r="F250" s="185"/>
      <c r="G250" s="185"/>
    </row>
    <row r="251" spans="1:7">
      <c r="E251" s="185"/>
      <c r="F251" s="185"/>
      <c r="G251" s="185"/>
    </row>
    <row r="252" spans="1:7">
      <c r="E252" s="185"/>
      <c r="F252" s="185"/>
      <c r="G252" s="185"/>
    </row>
    <row r="253" spans="1:7">
      <c r="A253" s="2"/>
      <c r="E253" s="185"/>
      <c r="F253" s="185"/>
      <c r="G253" s="115"/>
    </row>
    <row r="254" spans="1:7">
      <c r="A254" s="2"/>
      <c r="E254" s="185"/>
      <c r="F254" s="185"/>
      <c r="G254" s="185"/>
    </row>
    <row r="255" spans="1:7">
      <c r="A255" s="2"/>
      <c r="E255" s="185"/>
      <c r="F255" s="185"/>
      <c r="G255" s="185"/>
    </row>
    <row r="256" spans="1:7">
      <c r="A256" s="2"/>
      <c r="C256" s="1"/>
      <c r="D256" s="1"/>
      <c r="E256" s="185"/>
      <c r="F256" s="185"/>
      <c r="G256" s="185"/>
    </row>
    <row r="257" spans="1:7">
      <c r="A257" s="2"/>
      <c r="C257" s="1"/>
      <c r="D257" s="1"/>
      <c r="E257" s="185"/>
      <c r="F257" s="185"/>
      <c r="G257" s="185"/>
    </row>
    <row r="258" spans="1:7">
      <c r="A258" s="2"/>
      <c r="C258" s="1"/>
      <c r="D258" s="1"/>
      <c r="E258" s="185"/>
      <c r="F258" s="185"/>
      <c r="G258" s="185"/>
    </row>
    <row r="259" spans="1:7">
      <c r="A259" s="2"/>
      <c r="C259" s="1"/>
      <c r="D259" s="1"/>
      <c r="E259" s="185"/>
      <c r="F259" s="185"/>
      <c r="G259" s="185"/>
    </row>
    <row r="260" spans="1:7">
      <c r="A260" s="2"/>
      <c r="C260" s="1"/>
      <c r="D260" s="1"/>
      <c r="E260" s="185"/>
      <c r="F260" s="185"/>
      <c r="G260" s="185"/>
    </row>
    <row r="261" spans="1:7">
      <c r="A261" s="2"/>
      <c r="C261" s="1"/>
      <c r="D261" s="1"/>
      <c r="E261" s="185"/>
      <c r="F261" s="185"/>
      <c r="G261" s="185"/>
    </row>
    <row r="262" spans="1:7">
      <c r="A262" s="2"/>
      <c r="C262" s="1"/>
      <c r="D262" s="1"/>
      <c r="E262" s="185"/>
      <c r="F262" s="185"/>
      <c r="G262" s="115"/>
    </row>
    <row r="263" spans="1:7">
      <c r="A263" s="2"/>
      <c r="C263" s="1"/>
      <c r="D263" s="1"/>
      <c r="E263" s="185"/>
      <c r="F263" s="185"/>
      <c r="G263" s="115"/>
    </row>
    <row r="264" spans="1:7">
      <c r="A264" s="2"/>
      <c r="C264" s="1"/>
      <c r="D264" s="1"/>
      <c r="E264" s="185"/>
      <c r="F264" s="185"/>
      <c r="G264" s="115"/>
    </row>
    <row r="265" spans="1:7">
      <c r="A265" s="2"/>
      <c r="C265" s="1"/>
      <c r="D265" s="1"/>
      <c r="E265" s="185"/>
      <c r="F265" s="115"/>
      <c r="G265" s="115"/>
    </row>
    <row r="266" spans="1:7">
      <c r="A266" s="2"/>
      <c r="C266" s="1"/>
      <c r="D266" s="1"/>
      <c r="E266" s="185"/>
      <c r="F266" s="115"/>
      <c r="G266" s="115"/>
    </row>
    <row r="267" spans="1:7">
      <c r="A267" s="2"/>
      <c r="C267" s="1"/>
      <c r="D267" s="1"/>
      <c r="E267" s="185"/>
      <c r="F267" s="187"/>
      <c r="G267" s="115"/>
    </row>
    <row r="268" spans="1:7">
      <c r="A268" s="2"/>
      <c r="C268" s="1"/>
      <c r="D268" s="1"/>
      <c r="E268" s="185"/>
      <c r="F268" s="187"/>
      <c r="G268" s="115"/>
    </row>
    <row r="269" spans="1:7">
      <c r="C269" s="1"/>
      <c r="D269" s="1"/>
      <c r="E269" s="185"/>
      <c r="F269" s="187"/>
      <c r="G269" s="115"/>
    </row>
    <row r="270" spans="1:7">
      <c r="C270" s="1"/>
      <c r="D270" s="1"/>
      <c r="E270" s="185"/>
      <c r="F270" s="115"/>
      <c r="G270" s="115"/>
    </row>
    <row r="271" spans="1:7">
      <c r="C271" s="1"/>
      <c r="D271" s="1"/>
      <c r="E271" s="185"/>
      <c r="F271" s="115"/>
      <c r="G271" s="115"/>
    </row>
    <row r="272" spans="1:7">
      <c r="F272" s="1"/>
      <c r="G272" s="1"/>
    </row>
    <row r="273" spans="6:7">
      <c r="F273" s="1"/>
      <c r="G273" s="1"/>
    </row>
    <row r="274" spans="6:7">
      <c r="F274" s="1"/>
      <c r="G274" s="1"/>
    </row>
    <row r="275" spans="6:7">
      <c r="F275" s="1"/>
      <c r="G275" s="1"/>
    </row>
    <row r="276" spans="6:7">
      <c r="F276" s="1"/>
      <c r="G276" s="1"/>
    </row>
    <row r="277" spans="6:7">
      <c r="G277" s="1"/>
    </row>
    <row r="308" spans="6:13">
      <c r="F308" s="185"/>
      <c r="G308" s="185"/>
      <c r="H308" s="185"/>
      <c r="I308" s="185"/>
      <c r="J308" s="185"/>
      <c r="K308" s="185"/>
      <c r="L308" s="185"/>
    </row>
    <row r="309" spans="6:13">
      <c r="F309" s="185"/>
      <c r="G309" s="185"/>
      <c r="H309" s="185"/>
      <c r="I309" s="185"/>
      <c r="J309" s="185"/>
      <c r="K309" s="185"/>
      <c r="L309" s="185"/>
    </row>
    <row r="310" spans="6:13">
      <c r="F310" s="185"/>
      <c r="G310" s="185"/>
      <c r="H310" s="185"/>
      <c r="I310" s="185"/>
      <c r="J310" s="185"/>
      <c r="K310" s="185"/>
      <c r="L310" s="185"/>
    </row>
    <row r="311" spans="6:13">
      <c r="F311" s="185"/>
      <c r="G311" s="185"/>
      <c r="H311" s="185"/>
      <c r="I311" s="185"/>
      <c r="J311" s="185"/>
      <c r="K311" s="185"/>
      <c r="L311" s="185"/>
    </row>
    <row r="312" spans="6:13">
      <c r="F312" s="185"/>
      <c r="G312" s="185"/>
      <c r="H312" s="185"/>
      <c r="I312" s="185"/>
      <c r="J312" s="185"/>
      <c r="K312" s="185"/>
      <c r="L312" s="185"/>
    </row>
    <row r="313" spans="6:13">
      <c r="F313" s="185"/>
      <c r="G313" s="115"/>
      <c r="H313" s="185"/>
      <c r="I313" s="185"/>
      <c r="J313" s="185"/>
      <c r="K313" s="185"/>
      <c r="L313" s="185"/>
    </row>
    <row r="314" spans="6:13">
      <c r="F314" s="185"/>
      <c r="G314" s="185"/>
      <c r="H314" s="185"/>
      <c r="I314" s="185"/>
      <c r="J314" s="185"/>
      <c r="K314" s="185"/>
      <c r="L314" s="185"/>
    </row>
    <row r="315" spans="6:13">
      <c r="F315" s="185"/>
      <c r="G315" s="185"/>
      <c r="H315" s="185"/>
      <c r="I315" s="185"/>
      <c r="J315" s="185"/>
      <c r="K315" s="185"/>
      <c r="L315" s="185"/>
    </row>
    <row r="316" spans="6:13">
      <c r="F316" s="185"/>
      <c r="G316" s="188"/>
      <c r="H316" s="185"/>
      <c r="I316" s="185"/>
      <c r="J316" s="185"/>
      <c r="K316" s="185"/>
      <c r="L316" s="185"/>
    </row>
    <row r="317" spans="6:13">
      <c r="F317" s="185"/>
      <c r="G317" s="185"/>
      <c r="H317" s="185"/>
      <c r="I317" s="185"/>
      <c r="J317" s="185"/>
      <c r="K317" s="185"/>
      <c r="L317" s="186"/>
    </row>
    <row r="318" spans="6:13">
      <c r="F318" s="185"/>
      <c r="G318" s="185"/>
      <c r="H318" s="185"/>
      <c r="I318" s="185"/>
      <c r="J318" s="185"/>
      <c r="K318" s="185"/>
      <c r="L318" s="185"/>
    </row>
    <row r="319" spans="6:13">
      <c r="F319" s="185"/>
      <c r="G319" s="185"/>
      <c r="H319" s="185"/>
      <c r="I319" s="185"/>
      <c r="J319" s="185"/>
      <c r="K319" s="185"/>
      <c r="L319" s="185"/>
      <c r="M319" s="4"/>
    </row>
    <row r="320" spans="6:13">
      <c r="F320" s="185"/>
      <c r="G320" s="185"/>
      <c r="H320" s="185"/>
      <c r="I320" s="185"/>
      <c r="J320" s="185"/>
      <c r="K320" s="185"/>
      <c r="L320" s="185"/>
    </row>
    <row r="321" spans="6:12">
      <c r="F321" s="185"/>
      <c r="G321" s="185"/>
      <c r="H321" s="185"/>
      <c r="I321" s="185"/>
      <c r="J321" s="185"/>
      <c r="K321" s="185"/>
      <c r="L321" s="185"/>
    </row>
    <row r="322" spans="6:12">
      <c r="F322" s="185"/>
      <c r="G322" s="185"/>
      <c r="H322" s="185"/>
      <c r="I322" s="185"/>
      <c r="J322" s="185"/>
      <c r="K322" s="185"/>
      <c r="L322" s="185"/>
    </row>
    <row r="323" spans="6:12">
      <c r="F323" s="185"/>
      <c r="G323" s="185"/>
      <c r="H323" s="185"/>
      <c r="I323" s="185"/>
      <c r="J323" s="185"/>
      <c r="K323" s="185"/>
      <c r="L323" s="185"/>
    </row>
    <row r="324" spans="6:12">
      <c r="F324" s="185"/>
      <c r="G324" s="185"/>
      <c r="H324" s="185"/>
      <c r="I324" s="185"/>
      <c r="J324" s="185"/>
      <c r="K324" s="185"/>
      <c r="L324" s="185"/>
    </row>
    <row r="325" spans="6:12">
      <c r="F325" s="185"/>
      <c r="G325" s="185"/>
      <c r="H325" s="185"/>
      <c r="I325" s="185"/>
      <c r="J325" s="185"/>
      <c r="K325" s="186"/>
      <c r="L325" s="185"/>
    </row>
    <row r="326" spans="6:12">
      <c r="F326" s="185"/>
      <c r="G326" s="185"/>
      <c r="H326" s="186"/>
      <c r="I326" s="186"/>
      <c r="J326" s="186"/>
      <c r="K326" s="185"/>
      <c r="L326" s="185"/>
    </row>
    <row r="327" spans="6:12">
      <c r="F327" s="185"/>
      <c r="G327" s="185"/>
      <c r="H327" s="185"/>
      <c r="I327" s="185"/>
      <c r="J327" s="185"/>
      <c r="K327" s="185"/>
      <c r="L327" s="185"/>
    </row>
    <row r="328" spans="6:12">
      <c r="F328" s="185"/>
      <c r="G328" s="185"/>
      <c r="H328" s="185"/>
      <c r="I328" s="185"/>
      <c r="J328" s="185"/>
      <c r="K328" s="185"/>
      <c r="L328" s="185"/>
    </row>
    <row r="329" spans="6:12">
      <c r="F329" s="185"/>
      <c r="G329" s="185"/>
      <c r="H329" s="185"/>
      <c r="I329" s="185"/>
      <c r="J329" s="185"/>
      <c r="K329" s="185"/>
      <c r="L329" s="185"/>
    </row>
    <row r="330" spans="6:12">
      <c r="F330" s="185"/>
      <c r="G330" s="185"/>
      <c r="H330" s="185"/>
      <c r="I330" s="185"/>
      <c r="J330" s="185"/>
      <c r="K330" s="185"/>
      <c r="L330" s="185"/>
    </row>
    <row r="331" spans="6:12">
      <c r="F331" s="185"/>
      <c r="G331" s="185"/>
      <c r="H331" s="185"/>
      <c r="I331" s="185"/>
      <c r="J331" s="185"/>
      <c r="K331" s="185"/>
      <c r="L331" s="185"/>
    </row>
    <row r="332" spans="6:12">
      <c r="F332" s="185"/>
      <c r="G332" s="185"/>
      <c r="H332" s="185"/>
      <c r="I332" s="185"/>
      <c r="J332" s="185"/>
      <c r="K332" s="185"/>
      <c r="L332" s="186"/>
    </row>
    <row r="333" spans="6:12">
      <c r="F333" s="185"/>
      <c r="G333" s="185"/>
      <c r="H333" s="185"/>
      <c r="I333" s="185"/>
      <c r="J333" s="185"/>
      <c r="K333" s="185"/>
      <c r="L333" s="185"/>
    </row>
    <row r="334" spans="6:12">
      <c r="F334" s="185"/>
      <c r="G334" s="185"/>
      <c r="H334" s="185"/>
      <c r="I334" s="185"/>
      <c r="J334" s="185"/>
      <c r="K334" s="185"/>
      <c r="L334" s="185"/>
    </row>
    <row r="335" spans="6:12">
      <c r="F335" s="185"/>
      <c r="G335" s="185"/>
      <c r="H335" s="185"/>
      <c r="I335" s="185"/>
      <c r="J335" s="185"/>
      <c r="K335" s="185"/>
      <c r="L335" s="185"/>
    </row>
    <row r="336" spans="6:12">
      <c r="F336" s="185"/>
      <c r="G336" s="185"/>
      <c r="H336" s="185"/>
      <c r="I336" s="185"/>
      <c r="J336" s="185"/>
      <c r="K336" s="185"/>
      <c r="L336" s="185"/>
    </row>
    <row r="337" spans="6:12">
      <c r="F337" s="185"/>
      <c r="G337" s="185"/>
      <c r="H337" s="185"/>
      <c r="I337" s="185"/>
      <c r="J337" s="185"/>
      <c r="K337" s="185"/>
      <c r="L337" s="185"/>
    </row>
    <row r="338" spans="6:12">
      <c r="F338" s="185"/>
      <c r="G338" s="185"/>
      <c r="H338" s="185"/>
      <c r="I338" s="185"/>
      <c r="J338" s="185"/>
      <c r="K338" s="185"/>
      <c r="L338" s="185"/>
    </row>
  </sheetData>
  <mergeCells count="3">
    <mergeCell ref="B2:P2"/>
    <mergeCell ref="B3:P3"/>
    <mergeCell ref="D5:F5"/>
  </mergeCells>
  <pageMargins left="0.7" right="0.7" top="0.75" bottom="0.75" header="0.3" footer="0.3"/>
  <pageSetup paperSize="9" scale="4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/>
  <sheetData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filiz.isbilen</dc:creator>
  <cp:keywords/>
  <dc:description/>
  <cp:lastModifiedBy>Mustafa Söğütlü</cp:lastModifiedBy>
  <cp:revision/>
  <dcterms:created xsi:type="dcterms:W3CDTF">2025-10-24T14:48:16Z</dcterms:created>
  <dcterms:modified xsi:type="dcterms:W3CDTF">2026-04-08T07:31:37Z</dcterms:modified>
  <cp:category/>
  <cp:contentStatus/>
</cp:coreProperties>
</file>